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0730" windowHeight="11310" tabRatio="500" activeTab="0"/>
  </bookViews>
  <sheets>
    <sheet name="Formulář pro CN" sheetId="4" r:id="rId1"/>
  </sheets>
  <definedNames/>
  <calcPr calcId="181029"/>
  <extLst/>
</workbook>
</file>

<file path=xl/sharedStrings.xml><?xml version="1.0" encoding="utf-8"?>
<sst xmlns="http://schemas.openxmlformats.org/spreadsheetml/2006/main" count="102" uniqueCount="48">
  <si>
    <t>1. PLENKOVÉ KALHOTKY LEPÍCÍ</t>
  </si>
  <si>
    <t>č.</t>
  </si>
  <si>
    <t>velikost</t>
  </si>
  <si>
    <t>stupeň inko</t>
  </si>
  <si>
    <t>obvod pasu minimální (cm)</t>
  </si>
  <si>
    <t>obvod pasu maximální (cm)</t>
  </si>
  <si>
    <t>požadovaná minimální savost (ml)</t>
  </si>
  <si>
    <t>MJ</t>
  </si>
  <si>
    <t>počet ks/rok</t>
  </si>
  <si>
    <t>objednací číslo</t>
  </si>
  <si>
    <t>obchodní název</t>
  </si>
  <si>
    <t>počet ks v balení</t>
  </si>
  <si>
    <t>cena za ks bez DPH</t>
  </si>
  <si>
    <t>DPH v %</t>
  </si>
  <si>
    <t>cena bez DPH za celkový počet ks</t>
  </si>
  <si>
    <t>cena s DPH za celkový počet ks</t>
  </si>
  <si>
    <t>1.1</t>
  </si>
  <si>
    <t>M</t>
  </si>
  <si>
    <t>II. - III.</t>
  </si>
  <si>
    <t>ks</t>
  </si>
  <si>
    <t>1.7</t>
  </si>
  <si>
    <t>1.2</t>
  </si>
  <si>
    <t>L</t>
  </si>
  <si>
    <t>1.3</t>
  </si>
  <si>
    <t>1.5</t>
  </si>
  <si>
    <t>1.6</t>
  </si>
  <si>
    <t>1.4</t>
  </si>
  <si>
    <t>XL</t>
  </si>
  <si>
    <t>1.8</t>
  </si>
  <si>
    <t>1.9</t>
  </si>
  <si>
    <t>III.</t>
  </si>
  <si>
    <t>2. NAVLÉKACÍ PLENKOVÉ KALHOTKY</t>
  </si>
  <si>
    <t>2.1</t>
  </si>
  <si>
    <t>I. - II.</t>
  </si>
  <si>
    <t>2.2</t>
  </si>
  <si>
    <t>2.3</t>
  </si>
  <si>
    <t>2.4</t>
  </si>
  <si>
    <t>2.5</t>
  </si>
  <si>
    <t>2.6</t>
  </si>
  <si>
    <t>INKONTINENČNÍ PLENKOVÉ KALHOTKY A NAVLÉKACÍ KALHOTKY - CELKEM V KČ S DPH :</t>
  </si>
  <si>
    <t>uchazeč vyplní takto označená pole</t>
  </si>
  <si>
    <t>automatický výpočet</t>
  </si>
  <si>
    <t>automatický výpočet - hodnota, která bude hodnocena</t>
  </si>
  <si>
    <t>Dodavatel čestně prohlašuje, že nabídková cena zahrnuje veškeré náklady nutné pro zhotovení díla tak, jak jsou specifikovány v zadávacích podmínkách.</t>
  </si>
  <si>
    <t>Datum:</t>
  </si>
  <si>
    <t xml:space="preserve">     razítko a podpis statutárního zástupce uchazeče</t>
  </si>
  <si>
    <t>Maximální cena ks/bez DPH stanovená zadavatelem</t>
  </si>
  <si>
    <t>Příloha č.2 -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</si>
</sst>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9C5700"/>
      <name val="Calibri"/>
      <family val="2"/>
    </font>
    <font>
      <b/>
      <i/>
      <sz val="11"/>
      <color rgb="FF080000"/>
      <name val="Calibri"/>
      <family val="2"/>
    </font>
    <font>
      <sz val="11"/>
      <name val="Calibri"/>
      <family val="2"/>
    </font>
    <font>
      <sz val="11"/>
      <color rgb="FF080000"/>
      <name val="Calibri"/>
      <family val="2"/>
    </font>
    <font>
      <sz val="12"/>
      <color rgb="FF000000"/>
      <name val="Calibri"/>
      <family val="2"/>
    </font>
    <font>
      <b/>
      <sz val="18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Border="0" applyProtection="0">
      <alignment/>
    </xf>
  </cellStyleXfs>
  <cellXfs count="119">
    <xf numFmtId="0" fontId="0" fillId="0" borderId="0" xfId="0"/>
    <xf numFmtId="49" fontId="0" fillId="0" borderId="0" xfId="0" applyNumberFormat="1" applyFont="1" applyAlignment="1">
      <alignment horizontal="left" indent="1"/>
    </xf>
    <xf numFmtId="49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right" indent="1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/>
    <xf numFmtId="49" fontId="0" fillId="3" borderId="0" xfId="0" applyNumberFormat="1" applyFont="1" applyFill="1" applyAlignment="1">
      <alignment horizontal="left" indent="1"/>
    </xf>
    <xf numFmtId="49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wrapText="1"/>
    </xf>
    <xf numFmtId="4" fontId="0" fillId="3" borderId="0" xfId="0" applyNumberFormat="1" applyFont="1" applyFill="1" applyBorder="1" applyAlignment="1">
      <alignment/>
    </xf>
    <xf numFmtId="0" fontId="0" fillId="3" borderId="0" xfId="0" applyFont="1" applyFill="1"/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 indent="1"/>
    </xf>
    <xf numFmtId="49" fontId="0" fillId="0" borderId="1" xfId="0" applyNumberFormat="1" applyFont="1" applyBorder="1" applyAlignment="1">
      <alignment horizontal="center" vertical="center" wrapText="1"/>
    </xf>
    <xf numFmtId="0" fontId="7" fillId="3" borderId="1" xfId="20" applyFont="1" applyFill="1" applyBorder="1" applyAlignment="1" applyProtection="1">
      <alignment horizontal="right" vertical="center" wrapText="1" indent="1"/>
      <protection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 indent="1"/>
    </xf>
    <xf numFmtId="0" fontId="7" fillId="4" borderId="1" xfId="0" applyFont="1" applyFill="1" applyBorder="1" applyAlignment="1">
      <alignment wrapText="1"/>
    </xf>
    <xf numFmtId="4" fontId="7" fillId="5" borderId="1" xfId="0" applyNumberFormat="1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4" borderId="1" xfId="0" applyFont="1" applyFill="1" applyBorder="1" applyAlignment="1">
      <alignment vertical="center" wrapText="1"/>
    </xf>
    <xf numFmtId="4" fontId="0" fillId="5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/>
    <xf numFmtId="49" fontId="0" fillId="3" borderId="0" xfId="0" applyNumberFormat="1" applyFont="1" applyFill="1" applyAlignment="1">
      <alignment horizontal="left" vertical="center" indent="1"/>
    </xf>
    <xf numFmtId="49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ont="1" applyFill="1" applyBorder="1" applyAlignment="1">
      <alignment vertical="center"/>
    </xf>
    <xf numFmtId="4" fontId="0" fillId="3" borderId="0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4" borderId="0" xfId="0" applyFill="1" applyAlignment="1">
      <alignment horizontal="left" vertical="center" indent="1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164" fontId="0" fillId="3" borderId="0" xfId="0" applyNumberFormat="1" applyFill="1" applyAlignment="1">
      <alignment vertical="center"/>
    </xf>
    <xf numFmtId="4" fontId="0" fillId="3" borderId="0" xfId="0" applyNumberFormat="1" applyFill="1" applyAlignment="1">
      <alignment horizontal="center" vertical="center"/>
    </xf>
    <xf numFmtId="4" fontId="0" fillId="3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horizontal="left" vertical="center" indent="1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left" vertical="center" indent="1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left" vertical="center" indent="1"/>
    </xf>
    <xf numFmtId="0" fontId="0" fillId="3" borderId="0" xfId="0" applyFill="1"/>
    <xf numFmtId="0" fontId="0" fillId="3" borderId="0" xfId="0" applyFill="1" applyBorder="1" applyAlignment="1">
      <alignment vertical="center"/>
    </xf>
    <xf numFmtId="49" fontId="10" fillId="3" borderId="0" xfId="0" applyNumberFormat="1" applyFont="1" applyFill="1" applyAlignment="1">
      <alignment horizontal="left" indent="1"/>
    </xf>
    <xf numFmtId="49" fontId="3" fillId="3" borderId="2" xfId="0" applyNumberFormat="1" applyFont="1" applyFill="1" applyBorder="1" applyAlignment="1">
      <alignment horizontal="left" vertical="center" wrapText="1" indent="1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3" borderId="2" xfId="20" applyFont="1" applyFill="1" applyBorder="1" applyAlignment="1" applyProtection="1">
      <alignment horizontal="center" vertical="center" wrapText="1"/>
      <protection/>
    </xf>
    <xf numFmtId="0" fontId="6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vertical="center" wrapText="1" indent="1"/>
    </xf>
    <xf numFmtId="49" fontId="3" fillId="3" borderId="4" xfId="0" applyNumberFormat="1" applyFont="1" applyFill="1" applyBorder="1" applyAlignment="1">
      <alignment horizontal="center" vertical="center" wrapText="1"/>
    </xf>
    <xf numFmtId="0" fontId="4" fillId="3" borderId="4" xfId="20" applyFont="1" applyFill="1" applyBorder="1" applyAlignment="1" applyProtection="1">
      <alignment horizontal="center" vertical="center" wrapText="1"/>
      <protection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left" vertical="center" wrapText="1" indent="1"/>
    </xf>
    <xf numFmtId="4" fontId="7" fillId="5" borderId="7" xfId="0" applyNumberFormat="1" applyFont="1" applyFill="1" applyBorder="1" applyAlignment="1">
      <alignment wrapText="1"/>
    </xf>
    <xf numFmtId="49" fontId="0" fillId="0" borderId="8" xfId="0" applyNumberFormat="1" applyFont="1" applyBorder="1" applyAlignment="1">
      <alignment horizontal="left" vertical="center" wrapText="1" indent="1"/>
    </xf>
    <xf numFmtId="49" fontId="0" fillId="0" borderId="9" xfId="0" applyNumberFormat="1" applyFont="1" applyBorder="1" applyAlignment="1">
      <alignment horizontal="center" vertical="center" wrapText="1"/>
    </xf>
    <xf numFmtId="0" fontId="7" fillId="3" borderId="9" xfId="20" applyFont="1" applyFill="1" applyBorder="1" applyAlignment="1" applyProtection="1">
      <alignment horizontal="right" vertical="center" wrapText="1" indent="1"/>
      <protection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 indent="1"/>
    </xf>
    <xf numFmtId="0" fontId="0" fillId="4" borderId="9" xfId="0" applyFont="1" applyFill="1" applyBorder="1" applyAlignment="1">
      <alignment wrapText="1"/>
    </xf>
    <xf numFmtId="4" fontId="7" fillId="5" borderId="9" xfId="0" applyNumberFormat="1" applyFont="1" applyFill="1" applyBorder="1" applyAlignment="1">
      <alignment wrapText="1"/>
    </xf>
    <xf numFmtId="4" fontId="7" fillId="5" borderId="1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ont="1" applyFill="1" applyBorder="1" applyAlignment="1">
      <alignment horizontal="center" vertical="center" wrapText="1"/>
    </xf>
    <xf numFmtId="0" fontId="7" fillId="0" borderId="0" xfId="20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7" borderId="9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3" fillId="8" borderId="11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vertical="center" wrapText="1"/>
    </xf>
    <xf numFmtId="0" fontId="3" fillId="8" borderId="13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vertical="center" wrapText="1"/>
    </xf>
    <xf numFmtId="0" fontId="3" fillId="8" borderId="15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left"/>
    </xf>
    <xf numFmtId="0" fontId="0" fillId="3" borderId="1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eutr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2CC"/>
      <rgbColor rgb="00F2F2F2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80000"/>
      <rgbColor rgb="00333300"/>
      <rgbColor rgb="009C57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3FE3C-4D93-4FCD-A214-E1C929E02D4D}">
  <dimension ref="B1:AV147"/>
  <sheetViews>
    <sheetView tabSelected="1" zoomScale="60" zoomScaleNormal="60" workbookViewId="0" topLeftCell="A1">
      <selection activeCell="V7" sqref="V7"/>
    </sheetView>
  </sheetViews>
  <sheetFormatPr defaultColWidth="9.140625" defaultRowHeight="15"/>
  <cols>
    <col min="1" max="1" width="4.8515625" style="0" customWidth="1"/>
    <col min="2" max="2" width="9.140625" style="1" customWidth="1"/>
    <col min="3" max="3" width="9.140625" style="2" customWidth="1"/>
    <col min="4" max="4" width="9.8515625" style="2" customWidth="1"/>
    <col min="5" max="5" width="11.57421875" style="3" customWidth="1"/>
    <col min="6" max="7" width="11.8515625" style="3" customWidth="1"/>
    <col min="8" max="8" width="7.28125" style="4" customWidth="1"/>
    <col min="9" max="9" width="9.7109375" style="3" customWidth="1"/>
    <col min="10" max="10" width="24.7109375" style="3" customWidth="1"/>
    <col min="11" max="11" width="15.28125" style="5" customWidth="1"/>
    <col min="12" max="12" width="36.8515625" style="6" customWidth="1"/>
    <col min="13" max="13" width="12.00390625" style="7" customWidth="1"/>
    <col min="14" max="14" width="13.28125" style="7" customWidth="1"/>
    <col min="15" max="15" width="7.7109375" style="7" customWidth="1"/>
    <col min="16" max="17" width="16.421875" style="8" customWidth="1"/>
    <col min="18" max="27" width="9.140625" style="9" customWidth="1"/>
    <col min="28" max="34" width="9.140625" style="7" customWidth="1"/>
    <col min="35" max="1026" width="9.140625" style="10" customWidth="1"/>
  </cols>
  <sheetData>
    <row r="1" spans="2:34" s="16" customFormat="1" ht="23.25">
      <c r="B1" s="71" t="s">
        <v>47</v>
      </c>
      <c r="C1" s="12"/>
      <c r="D1" s="12"/>
      <c r="E1" s="3"/>
      <c r="F1" s="3"/>
      <c r="G1" s="3"/>
      <c r="H1" s="4"/>
      <c r="I1" s="3"/>
      <c r="J1" s="3"/>
      <c r="K1" s="13"/>
      <c r="L1" s="14"/>
      <c r="M1" s="9"/>
      <c r="N1" s="9"/>
      <c r="O1" s="9"/>
      <c r="P1" s="15"/>
      <c r="Q1" s="15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2:34" s="19" customFormat="1" ht="30" customHeight="1" thickBot="1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  <c r="AC2" s="18"/>
      <c r="AD2" s="18"/>
      <c r="AE2" s="18"/>
      <c r="AF2" s="18"/>
      <c r="AG2" s="18"/>
      <c r="AH2" s="18"/>
    </row>
    <row r="3" spans="2:34" s="23" customFormat="1" ht="34.5" customHeight="1" thickBot="1">
      <c r="B3" s="111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0"/>
      <c r="S3" s="21"/>
      <c r="T3" s="20"/>
      <c r="U3" s="20"/>
      <c r="V3" s="20"/>
      <c r="W3" s="20"/>
      <c r="X3" s="20"/>
      <c r="Y3" s="20"/>
      <c r="Z3" s="20"/>
      <c r="AA3" s="20"/>
      <c r="AB3" s="22"/>
      <c r="AC3" s="22"/>
      <c r="AD3" s="22"/>
      <c r="AE3" s="22"/>
      <c r="AF3" s="22"/>
      <c r="AG3" s="22"/>
      <c r="AH3" s="22"/>
    </row>
    <row r="4" spans="2:34" s="26" customFormat="1" ht="42" customHeight="1">
      <c r="B4" s="79" t="s">
        <v>1</v>
      </c>
      <c r="C4" s="80" t="s">
        <v>2</v>
      </c>
      <c r="D4" s="80" t="s">
        <v>3</v>
      </c>
      <c r="E4" s="81" t="s">
        <v>4</v>
      </c>
      <c r="F4" s="81" t="s">
        <v>5</v>
      </c>
      <c r="G4" s="81" t="s">
        <v>6</v>
      </c>
      <c r="H4" s="82" t="s">
        <v>7</v>
      </c>
      <c r="I4" s="83" t="s">
        <v>8</v>
      </c>
      <c r="J4" s="83" t="s">
        <v>46</v>
      </c>
      <c r="K4" s="84" t="s">
        <v>9</v>
      </c>
      <c r="L4" s="84" t="s">
        <v>10</v>
      </c>
      <c r="M4" s="84" t="s">
        <v>11</v>
      </c>
      <c r="N4" s="84" t="s">
        <v>12</v>
      </c>
      <c r="O4" s="84" t="s">
        <v>13</v>
      </c>
      <c r="P4" s="85" t="s">
        <v>14</v>
      </c>
      <c r="Q4" s="86" t="s">
        <v>15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2:32" s="36" customFormat="1" ht="34.5" customHeight="1">
      <c r="B5" s="87" t="s">
        <v>16</v>
      </c>
      <c r="C5" s="28" t="s">
        <v>17</v>
      </c>
      <c r="D5" s="28" t="s">
        <v>18</v>
      </c>
      <c r="E5" s="29">
        <v>70</v>
      </c>
      <c r="F5" s="29">
        <v>110</v>
      </c>
      <c r="G5" s="29">
        <v>2950</v>
      </c>
      <c r="H5" s="30" t="s">
        <v>19</v>
      </c>
      <c r="I5" s="31">
        <v>1320</v>
      </c>
      <c r="J5" s="106">
        <v>12.11</v>
      </c>
      <c r="K5" s="24"/>
      <c r="L5" s="32"/>
      <c r="M5" s="32"/>
      <c r="N5" s="32">
        <v>0</v>
      </c>
      <c r="O5" s="32">
        <v>15</v>
      </c>
      <c r="P5" s="33">
        <f aca="true" t="shared" si="0" ref="P5:P13">N5*I5</f>
        <v>0</v>
      </c>
      <c r="Q5" s="88">
        <f aca="true" t="shared" si="1" ref="Q5:Q13">P5+(P5*O5/100)</f>
        <v>0</v>
      </c>
      <c r="R5" s="34"/>
      <c r="S5" s="21"/>
      <c r="T5" s="21"/>
      <c r="U5" s="21"/>
      <c r="V5" s="21"/>
      <c r="W5" s="21"/>
      <c r="X5" s="21"/>
      <c r="Y5" s="21"/>
      <c r="Z5" s="21"/>
      <c r="AA5" s="21"/>
      <c r="AB5" s="35"/>
      <c r="AC5" s="35"/>
      <c r="AD5" s="35"/>
      <c r="AE5" s="35"/>
      <c r="AF5" s="35"/>
    </row>
    <row r="6" spans="2:32" s="36" customFormat="1" ht="34.5" customHeight="1">
      <c r="B6" s="87" t="s">
        <v>21</v>
      </c>
      <c r="C6" s="28" t="s">
        <v>17</v>
      </c>
      <c r="D6" s="28" t="s">
        <v>18</v>
      </c>
      <c r="E6" s="29">
        <v>70</v>
      </c>
      <c r="F6" s="29">
        <v>110</v>
      </c>
      <c r="G6" s="29">
        <v>2875</v>
      </c>
      <c r="H6" s="30" t="s">
        <v>19</v>
      </c>
      <c r="I6" s="31">
        <v>4400</v>
      </c>
      <c r="J6" s="107">
        <v>12.38</v>
      </c>
      <c r="K6" s="37"/>
      <c r="L6" s="37"/>
      <c r="M6" s="37"/>
      <c r="N6" s="37">
        <v>0</v>
      </c>
      <c r="O6" s="37">
        <v>15</v>
      </c>
      <c r="P6" s="33">
        <f t="shared" si="0"/>
        <v>0</v>
      </c>
      <c r="Q6" s="88">
        <f t="shared" si="1"/>
        <v>0</v>
      </c>
      <c r="R6" s="38"/>
      <c r="S6" s="21"/>
      <c r="T6" s="21"/>
      <c r="U6" s="21"/>
      <c r="V6" s="21"/>
      <c r="W6" s="21"/>
      <c r="X6" s="21"/>
      <c r="Y6" s="21"/>
      <c r="Z6" s="21"/>
      <c r="AA6" s="21"/>
      <c r="AB6" s="35"/>
      <c r="AC6" s="35"/>
      <c r="AD6" s="35"/>
      <c r="AE6" s="35"/>
      <c r="AF6" s="35"/>
    </row>
    <row r="7" spans="2:32" s="36" customFormat="1" ht="34.5" customHeight="1">
      <c r="B7" s="87" t="s">
        <v>23</v>
      </c>
      <c r="C7" s="28" t="s">
        <v>22</v>
      </c>
      <c r="D7" s="28" t="s">
        <v>18</v>
      </c>
      <c r="E7" s="29">
        <v>100</v>
      </c>
      <c r="F7" s="29">
        <v>150</v>
      </c>
      <c r="G7" s="29">
        <v>2850</v>
      </c>
      <c r="H7" s="30" t="s">
        <v>19</v>
      </c>
      <c r="I7" s="31">
        <v>4620</v>
      </c>
      <c r="J7" s="107">
        <v>13.29</v>
      </c>
      <c r="K7" s="37"/>
      <c r="L7" s="37"/>
      <c r="M7" s="37"/>
      <c r="N7" s="37">
        <v>0</v>
      </c>
      <c r="O7" s="37">
        <v>15</v>
      </c>
      <c r="P7" s="33">
        <f t="shared" si="0"/>
        <v>0</v>
      </c>
      <c r="Q7" s="88">
        <f t="shared" si="1"/>
        <v>0</v>
      </c>
      <c r="R7" s="38"/>
      <c r="S7" s="21"/>
      <c r="T7" s="21"/>
      <c r="U7" s="21"/>
      <c r="V7" s="21"/>
      <c r="W7" s="21"/>
      <c r="X7" s="21"/>
      <c r="Y7" s="21"/>
      <c r="Z7" s="21"/>
      <c r="AA7" s="21"/>
      <c r="AB7" s="35"/>
      <c r="AC7" s="35"/>
      <c r="AD7" s="35"/>
      <c r="AE7" s="35"/>
      <c r="AF7" s="35"/>
    </row>
    <row r="8" spans="2:32" s="36" customFormat="1" ht="34.5" customHeight="1">
      <c r="B8" s="87" t="s">
        <v>26</v>
      </c>
      <c r="C8" s="28" t="s">
        <v>22</v>
      </c>
      <c r="D8" s="28" t="s">
        <v>18</v>
      </c>
      <c r="E8" s="29">
        <v>100</v>
      </c>
      <c r="F8" s="29">
        <v>150</v>
      </c>
      <c r="G8" s="29">
        <v>3080</v>
      </c>
      <c r="H8" s="30" t="s">
        <v>19</v>
      </c>
      <c r="I8" s="31">
        <v>13000</v>
      </c>
      <c r="J8" s="107">
        <v>14.88</v>
      </c>
      <c r="K8" s="37"/>
      <c r="L8" s="37"/>
      <c r="M8" s="37"/>
      <c r="N8" s="37">
        <v>0</v>
      </c>
      <c r="O8" s="37">
        <v>15</v>
      </c>
      <c r="P8" s="33">
        <f t="shared" si="0"/>
        <v>0</v>
      </c>
      <c r="Q8" s="88">
        <f t="shared" si="1"/>
        <v>0</v>
      </c>
      <c r="R8" s="38"/>
      <c r="S8" s="21"/>
      <c r="T8" s="21"/>
      <c r="U8" s="21"/>
      <c r="V8" s="21"/>
      <c r="W8" s="21"/>
      <c r="X8" s="21"/>
      <c r="Y8" s="21"/>
      <c r="Z8" s="21"/>
      <c r="AA8" s="21"/>
      <c r="AB8" s="35"/>
      <c r="AC8" s="35"/>
      <c r="AD8" s="35"/>
      <c r="AE8" s="35"/>
      <c r="AF8" s="35"/>
    </row>
    <row r="9" spans="2:32" s="36" customFormat="1" ht="34.5" customHeight="1">
      <c r="B9" s="87" t="s">
        <v>24</v>
      </c>
      <c r="C9" s="28" t="s">
        <v>22</v>
      </c>
      <c r="D9" s="28" t="s">
        <v>18</v>
      </c>
      <c r="E9" s="29">
        <v>100</v>
      </c>
      <c r="F9" s="29">
        <v>150</v>
      </c>
      <c r="G9" s="29">
        <v>3370</v>
      </c>
      <c r="H9" s="30" t="s">
        <v>19</v>
      </c>
      <c r="I9" s="31">
        <v>4400</v>
      </c>
      <c r="J9" s="107">
        <v>13.08</v>
      </c>
      <c r="K9" s="37"/>
      <c r="L9" s="37"/>
      <c r="M9" s="37"/>
      <c r="N9" s="37">
        <v>0</v>
      </c>
      <c r="O9" s="37">
        <v>15</v>
      </c>
      <c r="P9" s="33">
        <f t="shared" si="0"/>
        <v>0</v>
      </c>
      <c r="Q9" s="88">
        <f t="shared" si="1"/>
        <v>0</v>
      </c>
      <c r="R9" s="38"/>
      <c r="S9" s="21"/>
      <c r="T9" s="21"/>
      <c r="U9" s="21"/>
      <c r="V9" s="21"/>
      <c r="W9" s="21"/>
      <c r="X9" s="21"/>
      <c r="Y9" s="21"/>
      <c r="Z9" s="21"/>
      <c r="AA9" s="21"/>
      <c r="AB9" s="35"/>
      <c r="AC9" s="35"/>
      <c r="AD9" s="35"/>
      <c r="AE9" s="35"/>
      <c r="AF9" s="35"/>
    </row>
    <row r="10" spans="2:32" s="36" customFormat="1" ht="34.5" customHeight="1">
      <c r="B10" s="87" t="s">
        <v>25</v>
      </c>
      <c r="C10" s="28" t="s">
        <v>22</v>
      </c>
      <c r="D10" s="28" t="s">
        <v>18</v>
      </c>
      <c r="E10" s="29">
        <v>100</v>
      </c>
      <c r="F10" s="29">
        <v>150</v>
      </c>
      <c r="G10" s="29">
        <v>3550</v>
      </c>
      <c r="H10" s="30" t="s">
        <v>19</v>
      </c>
      <c r="I10" s="31">
        <v>7000</v>
      </c>
      <c r="J10" s="107">
        <v>13.61</v>
      </c>
      <c r="K10" s="37"/>
      <c r="L10" s="37"/>
      <c r="M10" s="37"/>
      <c r="N10" s="37">
        <v>0</v>
      </c>
      <c r="O10" s="37">
        <v>15</v>
      </c>
      <c r="P10" s="33">
        <f t="shared" si="0"/>
        <v>0</v>
      </c>
      <c r="Q10" s="88">
        <f t="shared" si="1"/>
        <v>0</v>
      </c>
      <c r="R10" s="38"/>
      <c r="S10" s="21"/>
      <c r="T10" s="21"/>
      <c r="U10" s="21"/>
      <c r="V10" s="21"/>
      <c r="W10" s="21"/>
      <c r="X10" s="21"/>
      <c r="Y10" s="21"/>
      <c r="Z10" s="21"/>
      <c r="AA10" s="21"/>
      <c r="AB10" s="35"/>
      <c r="AC10" s="35"/>
      <c r="AD10" s="35"/>
      <c r="AE10" s="35"/>
      <c r="AF10" s="35"/>
    </row>
    <row r="11" spans="2:32" s="36" customFormat="1" ht="34.5" customHeight="1">
      <c r="B11" s="87" t="s">
        <v>20</v>
      </c>
      <c r="C11" s="28" t="s">
        <v>27</v>
      </c>
      <c r="D11" s="28" t="s">
        <v>18</v>
      </c>
      <c r="E11" s="29">
        <v>110</v>
      </c>
      <c r="F11" s="29">
        <v>170</v>
      </c>
      <c r="G11" s="29">
        <v>3290</v>
      </c>
      <c r="H11" s="30" t="s">
        <v>19</v>
      </c>
      <c r="I11" s="31">
        <v>1600</v>
      </c>
      <c r="J11" s="107">
        <v>14.88</v>
      </c>
      <c r="K11" s="37"/>
      <c r="L11" s="37"/>
      <c r="M11" s="37"/>
      <c r="N11" s="37">
        <v>0</v>
      </c>
      <c r="O11" s="37">
        <v>15</v>
      </c>
      <c r="P11" s="33">
        <f t="shared" si="0"/>
        <v>0</v>
      </c>
      <c r="Q11" s="88">
        <f t="shared" si="1"/>
        <v>0</v>
      </c>
      <c r="R11" s="38"/>
      <c r="S11" s="21"/>
      <c r="T11" s="21"/>
      <c r="U11" s="21"/>
      <c r="V11" s="21"/>
      <c r="W11" s="21"/>
      <c r="X11" s="21"/>
      <c r="Y11" s="21"/>
      <c r="Z11" s="21"/>
      <c r="AA11" s="21"/>
      <c r="AB11" s="35"/>
      <c r="AC11" s="35"/>
      <c r="AD11" s="35"/>
      <c r="AE11" s="35"/>
      <c r="AF11" s="35"/>
    </row>
    <row r="12" spans="2:32" s="36" customFormat="1" ht="34.5" customHeight="1">
      <c r="B12" s="87" t="s">
        <v>28</v>
      </c>
      <c r="C12" s="28" t="s">
        <v>27</v>
      </c>
      <c r="D12" s="28" t="s">
        <v>18</v>
      </c>
      <c r="E12" s="29">
        <v>110</v>
      </c>
      <c r="F12" s="29">
        <v>170</v>
      </c>
      <c r="G12" s="29">
        <v>3380</v>
      </c>
      <c r="H12" s="30" t="s">
        <v>19</v>
      </c>
      <c r="I12" s="31">
        <v>4400</v>
      </c>
      <c r="J12" s="107">
        <v>16.05</v>
      </c>
      <c r="K12" s="37"/>
      <c r="L12" s="37"/>
      <c r="M12" s="37"/>
      <c r="N12" s="37">
        <v>0</v>
      </c>
      <c r="O12" s="37">
        <v>15</v>
      </c>
      <c r="P12" s="33">
        <f t="shared" si="0"/>
        <v>0</v>
      </c>
      <c r="Q12" s="88">
        <f t="shared" si="1"/>
        <v>0</v>
      </c>
      <c r="R12" s="38"/>
      <c r="S12" s="21"/>
      <c r="T12" s="21"/>
      <c r="U12" s="21"/>
      <c r="V12" s="21"/>
      <c r="W12" s="21"/>
      <c r="X12" s="21"/>
      <c r="Y12" s="21"/>
      <c r="Z12" s="21"/>
      <c r="AA12" s="21"/>
      <c r="AB12" s="35"/>
      <c r="AC12" s="35"/>
      <c r="AD12" s="35"/>
      <c r="AE12" s="35"/>
      <c r="AF12" s="35"/>
    </row>
    <row r="13" spans="2:32" s="36" customFormat="1" ht="34.5" customHeight="1" thickBot="1">
      <c r="B13" s="89" t="s">
        <v>29</v>
      </c>
      <c r="C13" s="90" t="s">
        <v>27</v>
      </c>
      <c r="D13" s="90" t="s">
        <v>30</v>
      </c>
      <c r="E13" s="91">
        <v>110</v>
      </c>
      <c r="F13" s="91">
        <v>170</v>
      </c>
      <c r="G13" s="91">
        <v>3950</v>
      </c>
      <c r="H13" s="92" t="s">
        <v>19</v>
      </c>
      <c r="I13" s="93">
        <v>3600</v>
      </c>
      <c r="J13" s="108">
        <v>17.89</v>
      </c>
      <c r="K13" s="94"/>
      <c r="L13" s="94"/>
      <c r="M13" s="94"/>
      <c r="N13" s="94">
        <v>0</v>
      </c>
      <c r="O13" s="94">
        <v>15</v>
      </c>
      <c r="P13" s="95">
        <f t="shared" si="0"/>
        <v>0</v>
      </c>
      <c r="Q13" s="96">
        <f t="shared" si="1"/>
        <v>0</v>
      </c>
      <c r="R13" s="38"/>
      <c r="S13" s="21"/>
      <c r="T13" s="21"/>
      <c r="U13" s="21"/>
      <c r="V13" s="21"/>
      <c r="W13" s="21"/>
      <c r="X13" s="21"/>
      <c r="Y13" s="21"/>
      <c r="Z13" s="21"/>
      <c r="AA13" s="21"/>
      <c r="AB13" s="35"/>
      <c r="AC13" s="35"/>
      <c r="AD13" s="35"/>
      <c r="AE13" s="35"/>
      <c r="AF13" s="35"/>
    </row>
    <row r="14" spans="2:32" s="105" customFormat="1" ht="34.5" customHeight="1" thickBot="1">
      <c r="B14" s="97"/>
      <c r="C14" s="98"/>
      <c r="D14" s="98"/>
      <c r="E14" s="99"/>
      <c r="F14" s="99"/>
      <c r="G14" s="99"/>
      <c r="H14" s="100"/>
      <c r="I14" s="101"/>
      <c r="J14" s="101"/>
      <c r="K14" s="102"/>
      <c r="L14" s="102"/>
      <c r="M14" s="102"/>
      <c r="N14" s="102"/>
      <c r="O14" s="102"/>
      <c r="P14" s="103"/>
      <c r="Q14" s="103"/>
      <c r="R14" s="102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</row>
    <row r="15" spans="2:32" s="23" customFormat="1" ht="34.5" customHeight="1" thickBot="1">
      <c r="B15" s="114" t="s">
        <v>31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20"/>
      <c r="S15" s="21"/>
      <c r="T15" s="20"/>
      <c r="U15" s="20"/>
      <c r="V15" s="20"/>
      <c r="W15" s="20"/>
      <c r="X15" s="20"/>
      <c r="Y15" s="20"/>
      <c r="Z15" s="20"/>
      <c r="AA15" s="20"/>
      <c r="AB15" s="22"/>
      <c r="AC15" s="22"/>
      <c r="AD15" s="22"/>
      <c r="AE15" s="22"/>
      <c r="AF15" s="22"/>
    </row>
    <row r="16" spans="2:34" s="26" customFormat="1" ht="42" customHeight="1">
      <c r="B16" s="72" t="s">
        <v>1</v>
      </c>
      <c r="C16" s="73" t="s">
        <v>2</v>
      </c>
      <c r="D16" s="73" t="s">
        <v>3</v>
      </c>
      <c r="E16" s="74" t="s">
        <v>4</v>
      </c>
      <c r="F16" s="74" t="s">
        <v>5</v>
      </c>
      <c r="G16" s="74" t="s">
        <v>6</v>
      </c>
      <c r="H16" s="75" t="s">
        <v>7</v>
      </c>
      <c r="I16" s="76" t="s">
        <v>8</v>
      </c>
      <c r="J16" s="76" t="s">
        <v>46</v>
      </c>
      <c r="K16" s="77" t="s">
        <v>9</v>
      </c>
      <c r="L16" s="77" t="s">
        <v>10</v>
      </c>
      <c r="M16" s="77" t="s">
        <v>11</v>
      </c>
      <c r="N16" s="77" t="s">
        <v>12</v>
      </c>
      <c r="O16" s="77" t="s">
        <v>13</v>
      </c>
      <c r="P16" s="78" t="s">
        <v>14</v>
      </c>
      <c r="Q16" s="78" t="s">
        <v>15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2:32" s="36" customFormat="1" ht="34.5" customHeight="1">
      <c r="B17" s="27" t="s">
        <v>32</v>
      </c>
      <c r="C17" s="28" t="s">
        <v>17</v>
      </c>
      <c r="D17" s="28" t="s">
        <v>18</v>
      </c>
      <c r="E17" s="29">
        <v>80</v>
      </c>
      <c r="F17" s="29">
        <v>110</v>
      </c>
      <c r="G17" s="29">
        <v>2170</v>
      </c>
      <c r="H17" s="30" t="s">
        <v>19</v>
      </c>
      <c r="I17" s="31">
        <v>1260</v>
      </c>
      <c r="J17" s="109">
        <v>17.71</v>
      </c>
      <c r="K17" s="39"/>
      <c r="L17" s="39"/>
      <c r="M17" s="39"/>
      <c r="N17" s="39">
        <v>0</v>
      </c>
      <c r="O17" s="39">
        <v>15</v>
      </c>
      <c r="P17" s="40">
        <f>N17*I17</f>
        <v>0</v>
      </c>
      <c r="Q17" s="40">
        <f>P17+(P17*O17/100)</f>
        <v>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5"/>
      <c r="AC17" s="35"/>
      <c r="AD17" s="35"/>
      <c r="AE17" s="35"/>
      <c r="AF17" s="35"/>
    </row>
    <row r="18" spans="2:32" s="36" customFormat="1" ht="34.5" customHeight="1">
      <c r="B18" s="27" t="s">
        <v>34</v>
      </c>
      <c r="C18" s="28" t="s">
        <v>22</v>
      </c>
      <c r="D18" s="28" t="s">
        <v>33</v>
      </c>
      <c r="E18" s="29">
        <v>100</v>
      </c>
      <c r="F18" s="29">
        <v>140</v>
      </c>
      <c r="G18" s="29">
        <v>1050</v>
      </c>
      <c r="H18" s="30" t="s">
        <v>19</v>
      </c>
      <c r="I18" s="31">
        <v>2240</v>
      </c>
      <c r="J18" s="109">
        <v>15.07</v>
      </c>
      <c r="K18" s="39"/>
      <c r="L18" s="39"/>
      <c r="M18" s="39"/>
      <c r="N18" s="39">
        <v>0</v>
      </c>
      <c r="O18" s="39">
        <v>15</v>
      </c>
      <c r="P18" s="40">
        <f aca="true" t="shared" si="2" ref="P18:P22">N18*I18</f>
        <v>0</v>
      </c>
      <c r="Q18" s="40">
        <f>P18+(P18*O18/100)</f>
        <v>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5"/>
      <c r="AC18" s="35"/>
      <c r="AD18" s="35"/>
      <c r="AE18" s="35"/>
      <c r="AF18" s="35"/>
    </row>
    <row r="19" spans="2:32" s="36" customFormat="1" ht="34.5" customHeight="1">
      <c r="B19" s="27" t="s">
        <v>35</v>
      </c>
      <c r="C19" s="41" t="s">
        <v>22</v>
      </c>
      <c r="D19" s="41" t="s">
        <v>18</v>
      </c>
      <c r="E19" s="29">
        <v>100</v>
      </c>
      <c r="F19" s="29">
        <v>140</v>
      </c>
      <c r="G19" s="29">
        <v>1580</v>
      </c>
      <c r="H19" s="30" t="s">
        <v>19</v>
      </c>
      <c r="I19" s="31">
        <v>560</v>
      </c>
      <c r="J19" s="109">
        <v>16.86</v>
      </c>
      <c r="K19" s="39"/>
      <c r="L19" s="39"/>
      <c r="M19" s="39"/>
      <c r="N19" s="39">
        <v>0</v>
      </c>
      <c r="O19" s="39">
        <v>15</v>
      </c>
      <c r="P19" s="40">
        <f t="shared" si="2"/>
        <v>0</v>
      </c>
      <c r="Q19" s="40">
        <f>P19+(P19*O19/100)</f>
        <v>0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5"/>
      <c r="AC19" s="35"/>
      <c r="AD19" s="35"/>
      <c r="AE19" s="35"/>
      <c r="AF19" s="35"/>
    </row>
    <row r="20" spans="2:34" s="36" customFormat="1" ht="34.5" customHeight="1">
      <c r="B20" s="27" t="s">
        <v>36</v>
      </c>
      <c r="C20" s="41" t="s">
        <v>22</v>
      </c>
      <c r="D20" s="41" t="s">
        <v>18</v>
      </c>
      <c r="E20" s="29">
        <v>100</v>
      </c>
      <c r="F20" s="29">
        <v>140</v>
      </c>
      <c r="G20" s="29">
        <v>1870</v>
      </c>
      <c r="H20" s="30" t="s">
        <v>19</v>
      </c>
      <c r="I20" s="31">
        <v>1120</v>
      </c>
      <c r="J20" s="109">
        <v>17.88</v>
      </c>
      <c r="K20" s="39"/>
      <c r="L20" s="39"/>
      <c r="M20" s="39"/>
      <c r="N20" s="39">
        <v>0</v>
      </c>
      <c r="O20" s="39">
        <v>15</v>
      </c>
      <c r="P20" s="40">
        <f t="shared" si="2"/>
        <v>0</v>
      </c>
      <c r="Q20" s="40">
        <f>P20+(P18*O20/100)</f>
        <v>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5"/>
      <c r="AC20" s="35"/>
      <c r="AD20" s="35"/>
      <c r="AE20" s="35"/>
      <c r="AF20" s="35"/>
      <c r="AG20" s="35"/>
      <c r="AH20" s="35"/>
    </row>
    <row r="21" spans="2:32" s="36" customFormat="1" ht="34.5" customHeight="1">
      <c r="B21" s="27" t="s">
        <v>37</v>
      </c>
      <c r="C21" s="28" t="s">
        <v>22</v>
      </c>
      <c r="D21" s="28" t="s">
        <v>18</v>
      </c>
      <c r="E21" s="29">
        <v>100</v>
      </c>
      <c r="F21" s="29">
        <v>140</v>
      </c>
      <c r="G21" s="29">
        <v>2150</v>
      </c>
      <c r="H21" s="30" t="s">
        <v>19</v>
      </c>
      <c r="I21" s="31">
        <v>1120</v>
      </c>
      <c r="J21" s="109">
        <v>18.81</v>
      </c>
      <c r="K21" s="39"/>
      <c r="L21" s="39"/>
      <c r="M21" s="39"/>
      <c r="N21" s="39">
        <v>0</v>
      </c>
      <c r="O21" s="39">
        <v>15</v>
      </c>
      <c r="P21" s="40">
        <f t="shared" si="2"/>
        <v>0</v>
      </c>
      <c r="Q21" s="40">
        <f>P21+(P21*O21/100)</f>
        <v>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5"/>
      <c r="AC21" s="35"/>
      <c r="AD21" s="35"/>
      <c r="AE21" s="35"/>
      <c r="AF21" s="35"/>
    </row>
    <row r="22" spans="2:32" s="36" customFormat="1" ht="34.5" customHeight="1">
      <c r="B22" s="27" t="s">
        <v>38</v>
      </c>
      <c r="C22" s="28" t="s">
        <v>27</v>
      </c>
      <c r="D22" s="28" t="s">
        <v>18</v>
      </c>
      <c r="E22" s="29">
        <v>130</v>
      </c>
      <c r="F22" s="29">
        <v>170</v>
      </c>
      <c r="G22" s="29">
        <v>1890</v>
      </c>
      <c r="H22" s="30" t="s">
        <v>19</v>
      </c>
      <c r="I22" s="31">
        <v>1260</v>
      </c>
      <c r="J22" s="109">
        <v>18.72</v>
      </c>
      <c r="K22" s="39"/>
      <c r="L22" s="39"/>
      <c r="M22" s="39"/>
      <c r="N22" s="39">
        <v>0</v>
      </c>
      <c r="O22" s="39">
        <v>15</v>
      </c>
      <c r="P22" s="40">
        <f t="shared" si="2"/>
        <v>0</v>
      </c>
      <c r="Q22" s="40">
        <f>P22+(P22*O22/100)</f>
        <v>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5"/>
      <c r="AC22" s="35"/>
      <c r="AD22" s="35"/>
      <c r="AE22" s="35"/>
      <c r="AF22" s="35"/>
    </row>
    <row r="23" spans="2:34" s="45" customFormat="1" ht="36" customHeight="1">
      <c r="B23" s="117" t="s">
        <v>39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42">
        <f>Q22+Q17+Q21+Q20+Q19+Q18+Q13+Q12+Q11+Q10+Q9+Q8+Q7+Q6+Q5</f>
        <v>0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44"/>
      <c r="AD23" s="44"/>
      <c r="AE23" s="44"/>
      <c r="AF23" s="44"/>
      <c r="AG23" s="44"/>
      <c r="AH23" s="44"/>
    </row>
    <row r="24" spans="2:34" s="54" customFormat="1" ht="14.25" customHeight="1">
      <c r="B24" s="46"/>
      <c r="C24" s="47"/>
      <c r="D24" s="47"/>
      <c r="E24" s="48"/>
      <c r="F24" s="48"/>
      <c r="G24" s="48"/>
      <c r="H24" s="49"/>
      <c r="I24" s="48"/>
      <c r="J24" s="48"/>
      <c r="K24" s="50"/>
      <c r="L24" s="51"/>
      <c r="M24" s="52"/>
      <c r="N24" s="52"/>
      <c r="O24" s="52"/>
      <c r="P24" s="53"/>
      <c r="Q24" s="53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2:48" s="63" customFormat="1" ht="15">
      <c r="B25" s="55"/>
      <c r="C25" s="56"/>
      <c r="D25" s="56"/>
      <c r="E25" s="54" t="s">
        <v>40</v>
      </c>
      <c r="F25" s="54"/>
      <c r="G25" s="54"/>
      <c r="H25" s="57"/>
      <c r="I25" s="54"/>
      <c r="J25" s="54"/>
      <c r="K25" s="58"/>
      <c r="L25" s="58"/>
      <c r="M25" s="59"/>
      <c r="N25" s="60"/>
      <c r="O25" s="54"/>
      <c r="P25" s="61"/>
      <c r="Q25" s="54"/>
      <c r="R25" s="62"/>
      <c r="S25" s="57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</row>
    <row r="26" spans="2:48" s="63" customFormat="1" ht="15">
      <c r="B26" s="64"/>
      <c r="C26" s="65"/>
      <c r="D26" s="65"/>
      <c r="E26" s="54" t="s">
        <v>41</v>
      </c>
      <c r="F26" s="54"/>
      <c r="G26" s="54"/>
      <c r="H26" s="57"/>
      <c r="I26" s="54"/>
      <c r="J26" s="54"/>
      <c r="K26" s="58"/>
      <c r="L26" s="58"/>
      <c r="M26" s="59"/>
      <c r="N26" s="60"/>
      <c r="O26" s="54"/>
      <c r="P26" s="61"/>
      <c r="Q26" s="54"/>
      <c r="R26" s="62"/>
      <c r="S26" s="57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</row>
    <row r="27" spans="2:48" s="63" customFormat="1" ht="15">
      <c r="B27" s="66"/>
      <c r="C27" s="67"/>
      <c r="D27" s="67"/>
      <c r="E27" s="54" t="s">
        <v>42</v>
      </c>
      <c r="F27" s="54"/>
      <c r="G27" s="54"/>
      <c r="H27" s="57"/>
      <c r="I27" s="54"/>
      <c r="J27" s="54"/>
      <c r="K27" s="58"/>
      <c r="L27" s="58"/>
      <c r="M27" s="54"/>
      <c r="N27" s="54"/>
      <c r="O27" s="54"/>
      <c r="P27" s="54"/>
      <c r="Q27" s="54"/>
      <c r="R27" s="62"/>
      <c r="S27" s="57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</row>
    <row r="28" spans="2:48" s="63" customFormat="1" ht="15">
      <c r="B28" s="68"/>
      <c r="C28" s="57"/>
      <c r="D28" s="57"/>
      <c r="E28" s="54"/>
      <c r="F28" s="54"/>
      <c r="G28" s="54"/>
      <c r="H28" s="57"/>
      <c r="I28" s="54"/>
      <c r="J28" s="54"/>
      <c r="K28" s="58"/>
      <c r="L28" s="58"/>
      <c r="M28" s="54"/>
      <c r="N28" s="54"/>
      <c r="O28" s="54"/>
      <c r="P28" s="54"/>
      <c r="Q28" s="54"/>
      <c r="R28" s="62"/>
      <c r="S28" s="57"/>
      <c r="T28" s="69"/>
      <c r="U28" s="69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</row>
    <row r="29" spans="2:8" s="54" customFormat="1" ht="15">
      <c r="B29" s="68" t="s">
        <v>43</v>
      </c>
      <c r="C29" s="57"/>
      <c r="D29" s="57"/>
      <c r="H29" s="57"/>
    </row>
    <row r="30" spans="2:8" s="54" customFormat="1" ht="15">
      <c r="B30" s="68"/>
      <c r="C30" s="57"/>
      <c r="D30" s="57"/>
      <c r="H30" s="57"/>
    </row>
    <row r="31" spans="2:16" s="54" customFormat="1" ht="15">
      <c r="B31" s="68"/>
      <c r="C31" s="57"/>
      <c r="D31" s="57"/>
      <c r="H31" s="57"/>
      <c r="N31" s="70"/>
      <c r="O31" s="70"/>
      <c r="P31" s="70"/>
    </row>
    <row r="32" spans="2:16" s="54" customFormat="1" ht="15">
      <c r="B32" s="68" t="s">
        <v>44</v>
      </c>
      <c r="C32" s="57"/>
      <c r="D32" s="57"/>
      <c r="H32" s="57"/>
      <c r="M32" s="118" t="s">
        <v>45</v>
      </c>
      <c r="N32" s="118"/>
      <c r="O32" s="118"/>
      <c r="P32" s="118"/>
    </row>
    <row r="33" spans="2:16" s="54" customFormat="1" ht="8.25" customHeight="1">
      <c r="B33" s="68"/>
      <c r="C33" s="57"/>
      <c r="D33" s="57"/>
      <c r="H33" s="57"/>
      <c r="M33" s="59"/>
      <c r="N33" s="60"/>
      <c r="P33" s="61"/>
    </row>
    <row r="34" spans="2:17" s="54" customFormat="1" ht="15">
      <c r="B34" s="68"/>
      <c r="C34" s="57"/>
      <c r="D34" s="57"/>
      <c r="H34" s="57"/>
      <c r="M34" s="9"/>
      <c r="N34" s="9"/>
      <c r="O34" s="9"/>
      <c r="P34" s="15"/>
      <c r="Q34" s="57"/>
    </row>
    <row r="35" spans="2:48" s="63" customFormat="1" ht="15">
      <c r="B35" s="68"/>
      <c r="C35" s="57"/>
      <c r="D35" s="57"/>
      <c r="E35" s="54"/>
      <c r="F35" s="54"/>
      <c r="G35" s="54"/>
      <c r="H35" s="57"/>
      <c r="I35" s="54"/>
      <c r="J35" s="54"/>
      <c r="K35" s="58"/>
      <c r="L35" s="58"/>
      <c r="M35" s="9"/>
      <c r="N35" s="9"/>
      <c r="O35" s="9"/>
      <c r="P35" s="15"/>
      <c r="Q35" s="54"/>
      <c r="R35" s="62"/>
      <c r="S35" s="57"/>
      <c r="T35" s="69"/>
      <c r="U35" s="69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</row>
    <row r="36" spans="2:34" s="16" customFormat="1" ht="15">
      <c r="B36" s="11"/>
      <c r="C36" s="12"/>
      <c r="D36" s="12"/>
      <c r="E36" s="3"/>
      <c r="F36" s="3"/>
      <c r="G36" s="3"/>
      <c r="H36" s="4"/>
      <c r="I36" s="3"/>
      <c r="J36" s="3"/>
      <c r="K36" s="13"/>
      <c r="L36" s="14"/>
      <c r="M36" s="9"/>
      <c r="N36" s="9"/>
      <c r="O36" s="9"/>
      <c r="P36" s="15"/>
      <c r="Q36" s="15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2:34" s="16" customFormat="1" ht="15">
      <c r="B37" s="11"/>
      <c r="C37" s="12"/>
      <c r="D37" s="12"/>
      <c r="E37" s="3"/>
      <c r="F37" s="3"/>
      <c r="G37" s="3"/>
      <c r="H37" s="4"/>
      <c r="I37" s="3"/>
      <c r="J37" s="3"/>
      <c r="K37" s="13"/>
      <c r="L37" s="14"/>
      <c r="M37" s="9"/>
      <c r="N37" s="9"/>
      <c r="O37" s="9"/>
      <c r="P37" s="15"/>
      <c r="Q37" s="15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2:34" s="16" customFormat="1" ht="15">
      <c r="B38" s="11"/>
      <c r="C38" s="12"/>
      <c r="D38" s="12"/>
      <c r="E38" s="3"/>
      <c r="F38" s="3"/>
      <c r="G38" s="3"/>
      <c r="H38" s="4"/>
      <c r="I38" s="3"/>
      <c r="J38" s="3"/>
      <c r="K38" s="13"/>
      <c r="L38" s="14"/>
      <c r="M38" s="9"/>
      <c r="N38" s="9"/>
      <c r="O38" s="9"/>
      <c r="P38" s="15"/>
      <c r="Q38" s="1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2:34" s="16" customFormat="1" ht="15">
      <c r="B39" s="11"/>
      <c r="C39" s="12"/>
      <c r="D39" s="12"/>
      <c r="E39" s="3"/>
      <c r="F39" s="3"/>
      <c r="G39" s="3"/>
      <c r="H39" s="4"/>
      <c r="I39" s="3"/>
      <c r="J39" s="3"/>
      <c r="K39" s="13"/>
      <c r="L39" s="14"/>
      <c r="M39" s="9"/>
      <c r="N39" s="9"/>
      <c r="O39" s="9"/>
      <c r="P39" s="15"/>
      <c r="Q39" s="15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2:34" s="16" customFormat="1" ht="15">
      <c r="B40" s="11"/>
      <c r="C40" s="12"/>
      <c r="D40" s="12"/>
      <c r="E40" s="3"/>
      <c r="F40" s="3"/>
      <c r="G40" s="3"/>
      <c r="H40" s="4"/>
      <c r="I40" s="3"/>
      <c r="J40" s="3"/>
      <c r="K40" s="13"/>
      <c r="L40" s="14"/>
      <c r="M40" s="9"/>
      <c r="N40" s="9"/>
      <c r="O40" s="9"/>
      <c r="P40" s="15"/>
      <c r="Q40" s="15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34" s="16" customFormat="1" ht="15">
      <c r="B41" s="11"/>
      <c r="C41" s="12"/>
      <c r="D41" s="12"/>
      <c r="E41" s="3"/>
      <c r="F41" s="3"/>
      <c r="G41" s="3"/>
      <c r="H41" s="4"/>
      <c r="I41" s="3"/>
      <c r="J41" s="3"/>
      <c r="K41" s="13"/>
      <c r="L41" s="14"/>
      <c r="M41" s="9"/>
      <c r="N41" s="9"/>
      <c r="O41" s="9"/>
      <c r="P41" s="15"/>
      <c r="Q41" s="15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2:34" s="16" customFormat="1" ht="15">
      <c r="B42" s="11"/>
      <c r="C42" s="12"/>
      <c r="D42" s="12"/>
      <c r="E42" s="3"/>
      <c r="F42" s="3"/>
      <c r="G42" s="3"/>
      <c r="H42" s="4"/>
      <c r="I42" s="3"/>
      <c r="J42" s="3"/>
      <c r="K42" s="13"/>
      <c r="L42" s="14"/>
      <c r="M42" s="9"/>
      <c r="N42" s="9"/>
      <c r="O42" s="9"/>
      <c r="P42" s="15"/>
      <c r="Q42" s="15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2:34" s="16" customFormat="1" ht="15">
      <c r="B43" s="11"/>
      <c r="C43" s="12"/>
      <c r="D43" s="12"/>
      <c r="E43" s="3"/>
      <c r="F43" s="3"/>
      <c r="G43" s="3"/>
      <c r="H43" s="4"/>
      <c r="I43" s="3"/>
      <c r="J43" s="3"/>
      <c r="K43" s="13"/>
      <c r="L43" s="14"/>
      <c r="M43" s="9"/>
      <c r="N43" s="9"/>
      <c r="O43" s="9"/>
      <c r="P43" s="15"/>
      <c r="Q43" s="15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2:34" s="16" customFormat="1" ht="15">
      <c r="B44" s="11"/>
      <c r="C44" s="12"/>
      <c r="D44" s="12"/>
      <c r="E44" s="3"/>
      <c r="F44" s="3"/>
      <c r="G44" s="3"/>
      <c r="H44" s="4"/>
      <c r="I44" s="3"/>
      <c r="J44" s="3"/>
      <c r="K44" s="13"/>
      <c r="L44" s="14"/>
      <c r="M44" s="9"/>
      <c r="N44" s="9"/>
      <c r="O44" s="9"/>
      <c r="P44" s="15"/>
      <c r="Q44" s="15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2:34" s="16" customFormat="1" ht="15">
      <c r="B45" s="11"/>
      <c r="C45" s="12"/>
      <c r="D45" s="12"/>
      <c r="E45" s="3"/>
      <c r="F45" s="3"/>
      <c r="G45" s="3"/>
      <c r="H45" s="4"/>
      <c r="I45" s="3"/>
      <c r="J45" s="3"/>
      <c r="K45" s="13"/>
      <c r="L45" s="14"/>
      <c r="M45" s="9"/>
      <c r="N45" s="9"/>
      <c r="O45" s="9"/>
      <c r="P45" s="15"/>
      <c r="Q45" s="15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2:34" s="16" customFormat="1" ht="15">
      <c r="B46" s="11"/>
      <c r="C46" s="12"/>
      <c r="D46" s="12"/>
      <c r="E46" s="3"/>
      <c r="F46" s="3"/>
      <c r="G46" s="3"/>
      <c r="H46" s="4"/>
      <c r="I46" s="3"/>
      <c r="J46" s="3"/>
      <c r="K46" s="13"/>
      <c r="L46" s="14"/>
      <c r="M46" s="9"/>
      <c r="N46" s="9"/>
      <c r="O46" s="9"/>
      <c r="P46" s="15"/>
      <c r="Q46" s="15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2:34" s="16" customFormat="1" ht="15">
      <c r="B47" s="11"/>
      <c r="C47" s="12"/>
      <c r="D47" s="12"/>
      <c r="E47" s="3"/>
      <c r="F47" s="3"/>
      <c r="G47" s="3"/>
      <c r="H47" s="4"/>
      <c r="I47" s="3"/>
      <c r="J47" s="3"/>
      <c r="K47" s="13"/>
      <c r="L47" s="14"/>
      <c r="M47" s="9"/>
      <c r="N47" s="9"/>
      <c r="O47" s="9"/>
      <c r="P47" s="15"/>
      <c r="Q47" s="15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2:34" s="16" customFormat="1" ht="15">
      <c r="B48" s="11"/>
      <c r="C48" s="12"/>
      <c r="D48" s="12"/>
      <c r="E48" s="3"/>
      <c r="F48" s="3"/>
      <c r="G48" s="3"/>
      <c r="H48" s="4"/>
      <c r="I48" s="3"/>
      <c r="J48" s="3"/>
      <c r="K48" s="13"/>
      <c r="L48" s="14"/>
      <c r="M48" s="9"/>
      <c r="N48" s="9"/>
      <c r="O48" s="9"/>
      <c r="P48" s="15"/>
      <c r="Q48" s="15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2:34" s="16" customFormat="1" ht="15">
      <c r="B49" s="11"/>
      <c r="C49" s="12"/>
      <c r="D49" s="12"/>
      <c r="E49" s="3"/>
      <c r="F49" s="3"/>
      <c r="G49" s="3"/>
      <c r="H49" s="4"/>
      <c r="I49" s="3"/>
      <c r="J49" s="3"/>
      <c r="K49" s="13"/>
      <c r="L49" s="14"/>
      <c r="M49" s="9"/>
      <c r="N49" s="9"/>
      <c r="O49" s="9"/>
      <c r="P49" s="15"/>
      <c r="Q49" s="15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2:34" s="16" customFormat="1" ht="15">
      <c r="B50" s="11"/>
      <c r="C50" s="12"/>
      <c r="D50" s="12"/>
      <c r="E50" s="3"/>
      <c r="F50" s="3"/>
      <c r="G50" s="3"/>
      <c r="H50" s="4"/>
      <c r="I50" s="3"/>
      <c r="J50" s="3"/>
      <c r="K50" s="13"/>
      <c r="L50" s="14"/>
      <c r="M50" s="9"/>
      <c r="N50" s="9"/>
      <c r="O50" s="9"/>
      <c r="P50" s="15"/>
      <c r="Q50" s="15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2:34" s="16" customFormat="1" ht="15">
      <c r="B51" s="11"/>
      <c r="C51" s="12"/>
      <c r="D51" s="12"/>
      <c r="E51" s="3"/>
      <c r="F51" s="3"/>
      <c r="G51" s="3"/>
      <c r="H51" s="4"/>
      <c r="I51" s="3"/>
      <c r="J51" s="3"/>
      <c r="K51" s="13"/>
      <c r="L51" s="14"/>
      <c r="M51" s="9"/>
      <c r="N51" s="9"/>
      <c r="O51" s="9"/>
      <c r="P51" s="15"/>
      <c r="Q51" s="15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2:34" s="16" customFormat="1" ht="15">
      <c r="B52" s="11"/>
      <c r="C52" s="12"/>
      <c r="D52" s="12"/>
      <c r="E52" s="3"/>
      <c r="F52" s="3"/>
      <c r="G52" s="3"/>
      <c r="H52" s="4"/>
      <c r="I52" s="3"/>
      <c r="J52" s="3"/>
      <c r="K52" s="13"/>
      <c r="L52" s="14"/>
      <c r="M52" s="9"/>
      <c r="N52" s="9"/>
      <c r="O52" s="9"/>
      <c r="P52" s="15"/>
      <c r="Q52" s="15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2:34" s="16" customFormat="1" ht="15">
      <c r="B53" s="11"/>
      <c r="C53" s="12"/>
      <c r="D53" s="12"/>
      <c r="E53" s="3"/>
      <c r="F53" s="3"/>
      <c r="G53" s="3"/>
      <c r="H53" s="4"/>
      <c r="I53" s="3"/>
      <c r="J53" s="3"/>
      <c r="K53" s="13"/>
      <c r="L53" s="14"/>
      <c r="M53" s="9"/>
      <c r="N53" s="9"/>
      <c r="O53" s="9"/>
      <c r="P53" s="15"/>
      <c r="Q53" s="15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2:34" s="16" customFormat="1" ht="15">
      <c r="B54" s="11"/>
      <c r="C54" s="12"/>
      <c r="D54" s="12"/>
      <c r="E54" s="3"/>
      <c r="F54" s="3"/>
      <c r="G54" s="3"/>
      <c r="H54" s="4"/>
      <c r="I54" s="3"/>
      <c r="J54" s="3"/>
      <c r="K54" s="13"/>
      <c r="L54" s="14"/>
      <c r="M54" s="9"/>
      <c r="N54" s="9"/>
      <c r="O54" s="9"/>
      <c r="P54" s="15"/>
      <c r="Q54" s="15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2:34" s="16" customFormat="1" ht="15">
      <c r="B55" s="11"/>
      <c r="C55" s="12"/>
      <c r="D55" s="12"/>
      <c r="E55" s="3"/>
      <c r="F55" s="3"/>
      <c r="G55" s="3"/>
      <c r="H55" s="4"/>
      <c r="I55" s="3"/>
      <c r="J55" s="3"/>
      <c r="K55" s="13"/>
      <c r="L55" s="14"/>
      <c r="M55" s="9"/>
      <c r="N55" s="9"/>
      <c r="O55" s="9"/>
      <c r="P55" s="15"/>
      <c r="Q55" s="15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2:34" s="16" customFormat="1" ht="15">
      <c r="B56" s="11"/>
      <c r="C56" s="12"/>
      <c r="D56" s="12"/>
      <c r="E56" s="3"/>
      <c r="F56" s="3"/>
      <c r="G56" s="3"/>
      <c r="H56" s="4"/>
      <c r="I56" s="3"/>
      <c r="J56" s="3"/>
      <c r="K56" s="13"/>
      <c r="L56" s="14"/>
      <c r="M56" s="9"/>
      <c r="N56" s="9"/>
      <c r="O56" s="9"/>
      <c r="P56" s="15"/>
      <c r="Q56" s="15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2:34" s="16" customFormat="1" ht="15">
      <c r="B57" s="11"/>
      <c r="C57" s="12"/>
      <c r="D57" s="12"/>
      <c r="E57" s="3"/>
      <c r="F57" s="3"/>
      <c r="G57" s="3"/>
      <c r="H57" s="4"/>
      <c r="I57" s="3"/>
      <c r="J57" s="3"/>
      <c r="K57" s="13"/>
      <c r="L57" s="14"/>
      <c r="M57" s="9"/>
      <c r="N57" s="9"/>
      <c r="O57" s="9"/>
      <c r="P57" s="15"/>
      <c r="Q57" s="15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2:34" s="16" customFormat="1" ht="15">
      <c r="B58" s="11"/>
      <c r="C58" s="12"/>
      <c r="D58" s="12"/>
      <c r="E58" s="3"/>
      <c r="F58" s="3"/>
      <c r="G58" s="3"/>
      <c r="H58" s="4"/>
      <c r="I58" s="3"/>
      <c r="J58" s="3"/>
      <c r="K58" s="13"/>
      <c r="L58" s="14"/>
      <c r="M58" s="9"/>
      <c r="N58" s="9"/>
      <c r="O58" s="9"/>
      <c r="P58" s="15"/>
      <c r="Q58" s="15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2:34" s="16" customFormat="1" ht="15">
      <c r="B59" s="11"/>
      <c r="C59" s="12"/>
      <c r="D59" s="12"/>
      <c r="E59" s="3"/>
      <c r="F59" s="3"/>
      <c r="G59" s="3"/>
      <c r="H59" s="4"/>
      <c r="I59" s="3"/>
      <c r="J59" s="3"/>
      <c r="K59" s="13"/>
      <c r="L59" s="14"/>
      <c r="M59" s="9"/>
      <c r="N59" s="9"/>
      <c r="O59" s="9"/>
      <c r="P59" s="15"/>
      <c r="Q59" s="15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2:34" s="16" customFormat="1" ht="15">
      <c r="B60" s="11"/>
      <c r="C60" s="12"/>
      <c r="D60" s="12"/>
      <c r="E60" s="3"/>
      <c r="F60" s="3"/>
      <c r="G60" s="3"/>
      <c r="H60" s="4"/>
      <c r="I60" s="3"/>
      <c r="J60" s="3"/>
      <c r="K60" s="13"/>
      <c r="L60" s="14"/>
      <c r="M60" s="9"/>
      <c r="N60" s="9"/>
      <c r="O60" s="9"/>
      <c r="P60" s="15"/>
      <c r="Q60" s="15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2:34" s="16" customFormat="1" ht="15">
      <c r="B61" s="11"/>
      <c r="C61" s="12"/>
      <c r="D61" s="12"/>
      <c r="E61" s="3"/>
      <c r="F61" s="3"/>
      <c r="G61" s="3"/>
      <c r="H61" s="4"/>
      <c r="I61" s="3"/>
      <c r="J61" s="3"/>
      <c r="K61" s="13"/>
      <c r="L61" s="14"/>
      <c r="M61" s="9"/>
      <c r="N61" s="9"/>
      <c r="O61" s="9"/>
      <c r="P61" s="15"/>
      <c r="Q61" s="15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2:34" s="16" customFormat="1" ht="15">
      <c r="B62" s="11"/>
      <c r="C62" s="12"/>
      <c r="D62" s="12"/>
      <c r="E62" s="3"/>
      <c r="F62" s="3"/>
      <c r="G62" s="3"/>
      <c r="H62" s="4"/>
      <c r="I62" s="3"/>
      <c r="J62" s="3"/>
      <c r="K62" s="13"/>
      <c r="L62" s="14"/>
      <c r="M62" s="9"/>
      <c r="N62" s="9"/>
      <c r="O62" s="9"/>
      <c r="P62" s="15"/>
      <c r="Q62" s="15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2:34" s="16" customFormat="1" ht="15">
      <c r="B63" s="11"/>
      <c r="C63" s="12"/>
      <c r="D63" s="12"/>
      <c r="E63" s="3"/>
      <c r="F63" s="3"/>
      <c r="G63" s="3"/>
      <c r="H63" s="4"/>
      <c r="I63" s="3"/>
      <c r="J63" s="3"/>
      <c r="K63" s="13"/>
      <c r="L63" s="14"/>
      <c r="M63" s="9"/>
      <c r="N63" s="9"/>
      <c r="O63" s="9"/>
      <c r="P63" s="15"/>
      <c r="Q63" s="15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2:34" s="16" customFormat="1" ht="15">
      <c r="B64" s="11"/>
      <c r="C64" s="12"/>
      <c r="D64" s="12"/>
      <c r="E64" s="3"/>
      <c r="F64" s="3"/>
      <c r="G64" s="3"/>
      <c r="H64" s="4"/>
      <c r="I64" s="3"/>
      <c r="J64" s="3"/>
      <c r="K64" s="13"/>
      <c r="L64" s="14"/>
      <c r="M64" s="9"/>
      <c r="N64" s="9"/>
      <c r="O64" s="9"/>
      <c r="P64" s="15"/>
      <c r="Q64" s="15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2:34" s="16" customFormat="1" ht="15">
      <c r="B65" s="11"/>
      <c r="C65" s="12"/>
      <c r="D65" s="12"/>
      <c r="E65" s="3"/>
      <c r="F65" s="3"/>
      <c r="G65" s="3"/>
      <c r="H65" s="4"/>
      <c r="I65" s="3"/>
      <c r="J65" s="3"/>
      <c r="K65" s="13"/>
      <c r="L65" s="14"/>
      <c r="M65" s="9"/>
      <c r="N65" s="9"/>
      <c r="O65" s="9"/>
      <c r="P65" s="15"/>
      <c r="Q65" s="15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2:34" s="16" customFormat="1" ht="15">
      <c r="B66" s="11"/>
      <c r="C66" s="12"/>
      <c r="D66" s="12"/>
      <c r="E66" s="3"/>
      <c r="F66" s="3"/>
      <c r="G66" s="3"/>
      <c r="H66" s="4"/>
      <c r="I66" s="3"/>
      <c r="J66" s="3"/>
      <c r="K66" s="13"/>
      <c r="L66" s="14"/>
      <c r="M66" s="9"/>
      <c r="N66" s="9"/>
      <c r="O66" s="9"/>
      <c r="P66" s="15"/>
      <c r="Q66" s="15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2:34" s="16" customFormat="1" ht="15">
      <c r="B67" s="11"/>
      <c r="C67" s="12"/>
      <c r="D67" s="12"/>
      <c r="E67" s="3"/>
      <c r="F67" s="3"/>
      <c r="G67" s="3"/>
      <c r="H67" s="4"/>
      <c r="I67" s="3"/>
      <c r="J67" s="3"/>
      <c r="K67" s="13"/>
      <c r="L67" s="14"/>
      <c r="M67" s="9"/>
      <c r="N67" s="9"/>
      <c r="O67" s="9"/>
      <c r="P67" s="15"/>
      <c r="Q67" s="15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2:34" s="16" customFormat="1" ht="15">
      <c r="B68" s="11"/>
      <c r="C68" s="12"/>
      <c r="D68" s="12"/>
      <c r="E68" s="3"/>
      <c r="F68" s="3"/>
      <c r="G68" s="3"/>
      <c r="H68" s="4"/>
      <c r="I68" s="3"/>
      <c r="J68" s="3"/>
      <c r="K68" s="13"/>
      <c r="L68" s="14"/>
      <c r="M68" s="9"/>
      <c r="N68" s="9"/>
      <c r="O68" s="9"/>
      <c r="P68" s="15"/>
      <c r="Q68" s="15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2:34" s="16" customFormat="1" ht="15">
      <c r="B69" s="11"/>
      <c r="C69" s="12"/>
      <c r="D69" s="12"/>
      <c r="E69" s="3"/>
      <c r="F69" s="3"/>
      <c r="G69" s="3"/>
      <c r="H69" s="4"/>
      <c r="I69" s="3"/>
      <c r="J69" s="3"/>
      <c r="K69" s="13"/>
      <c r="L69" s="14"/>
      <c r="M69" s="9"/>
      <c r="N69" s="9"/>
      <c r="O69" s="9"/>
      <c r="P69" s="15"/>
      <c r="Q69" s="15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2:34" s="16" customFormat="1" ht="15">
      <c r="B70" s="11"/>
      <c r="C70" s="12"/>
      <c r="D70" s="12"/>
      <c r="E70" s="3"/>
      <c r="F70" s="3"/>
      <c r="G70" s="3"/>
      <c r="H70" s="4"/>
      <c r="I70" s="3"/>
      <c r="J70" s="3"/>
      <c r="K70" s="13"/>
      <c r="L70" s="14"/>
      <c r="M70" s="9"/>
      <c r="N70" s="9"/>
      <c r="O70" s="9"/>
      <c r="P70" s="15"/>
      <c r="Q70" s="15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2:34" s="16" customFormat="1" ht="15">
      <c r="B71" s="11"/>
      <c r="C71" s="12"/>
      <c r="D71" s="12"/>
      <c r="E71" s="3"/>
      <c r="F71" s="3"/>
      <c r="G71" s="3"/>
      <c r="H71" s="4"/>
      <c r="I71" s="3"/>
      <c r="J71" s="3"/>
      <c r="K71" s="13"/>
      <c r="L71" s="14"/>
      <c r="M71" s="9"/>
      <c r="N71" s="9"/>
      <c r="O71" s="9"/>
      <c r="P71" s="15"/>
      <c r="Q71" s="15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2:34" s="16" customFormat="1" ht="15">
      <c r="B72" s="11"/>
      <c r="C72" s="12"/>
      <c r="D72" s="12"/>
      <c r="E72" s="3"/>
      <c r="F72" s="3"/>
      <c r="G72" s="3"/>
      <c r="H72" s="4"/>
      <c r="I72" s="3"/>
      <c r="J72" s="3"/>
      <c r="K72" s="13"/>
      <c r="L72" s="14"/>
      <c r="M72" s="9"/>
      <c r="N72" s="9"/>
      <c r="O72" s="9"/>
      <c r="P72" s="15"/>
      <c r="Q72" s="15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2:34" s="16" customFormat="1" ht="15">
      <c r="B73" s="11"/>
      <c r="C73" s="12"/>
      <c r="D73" s="12"/>
      <c r="E73" s="3"/>
      <c r="F73" s="3"/>
      <c r="G73" s="3"/>
      <c r="H73" s="4"/>
      <c r="I73" s="3"/>
      <c r="J73" s="3"/>
      <c r="K73" s="13"/>
      <c r="L73" s="14"/>
      <c r="M73" s="9"/>
      <c r="N73" s="9"/>
      <c r="O73" s="9"/>
      <c r="P73" s="15"/>
      <c r="Q73" s="15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2:34" s="16" customFormat="1" ht="15">
      <c r="B74" s="11"/>
      <c r="C74" s="12"/>
      <c r="D74" s="12"/>
      <c r="E74" s="3"/>
      <c r="F74" s="3"/>
      <c r="G74" s="3"/>
      <c r="H74" s="4"/>
      <c r="I74" s="3"/>
      <c r="J74" s="3"/>
      <c r="K74" s="13"/>
      <c r="L74" s="14"/>
      <c r="M74" s="9"/>
      <c r="N74" s="9"/>
      <c r="O74" s="9"/>
      <c r="P74" s="15"/>
      <c r="Q74" s="15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2:34" s="16" customFormat="1" ht="15">
      <c r="B75" s="11"/>
      <c r="C75" s="12"/>
      <c r="D75" s="12"/>
      <c r="E75" s="3"/>
      <c r="F75" s="3"/>
      <c r="G75" s="3"/>
      <c r="H75" s="4"/>
      <c r="I75" s="3"/>
      <c r="J75" s="3"/>
      <c r="K75" s="13"/>
      <c r="L75" s="14"/>
      <c r="M75" s="9"/>
      <c r="N75" s="9"/>
      <c r="O75" s="9"/>
      <c r="P75" s="15"/>
      <c r="Q75" s="15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2:34" s="16" customFormat="1" ht="15">
      <c r="B76" s="11"/>
      <c r="C76" s="12"/>
      <c r="D76" s="12"/>
      <c r="E76" s="3"/>
      <c r="F76" s="3"/>
      <c r="G76" s="3"/>
      <c r="H76" s="4"/>
      <c r="I76" s="3"/>
      <c r="J76" s="3"/>
      <c r="K76" s="13"/>
      <c r="L76" s="14"/>
      <c r="M76" s="9"/>
      <c r="N76" s="9"/>
      <c r="O76" s="9"/>
      <c r="P76" s="15"/>
      <c r="Q76" s="15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2:34" s="16" customFormat="1" ht="15">
      <c r="B77" s="11"/>
      <c r="C77" s="12"/>
      <c r="D77" s="12"/>
      <c r="E77" s="3"/>
      <c r="F77" s="3"/>
      <c r="G77" s="3"/>
      <c r="H77" s="4"/>
      <c r="I77" s="3"/>
      <c r="J77" s="3"/>
      <c r="K77" s="13"/>
      <c r="L77" s="14"/>
      <c r="M77" s="9"/>
      <c r="N77" s="9"/>
      <c r="O77" s="9"/>
      <c r="P77" s="15"/>
      <c r="Q77" s="15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2:34" s="16" customFormat="1" ht="15">
      <c r="B78" s="11"/>
      <c r="C78" s="12"/>
      <c r="D78" s="12"/>
      <c r="E78" s="3"/>
      <c r="F78" s="3"/>
      <c r="G78" s="3"/>
      <c r="H78" s="4"/>
      <c r="I78" s="3"/>
      <c r="J78" s="3"/>
      <c r="K78" s="13"/>
      <c r="L78" s="14"/>
      <c r="M78" s="9"/>
      <c r="N78" s="9"/>
      <c r="O78" s="9"/>
      <c r="P78" s="15"/>
      <c r="Q78" s="15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2:34" s="16" customFormat="1" ht="15">
      <c r="B79" s="11"/>
      <c r="C79" s="12"/>
      <c r="D79" s="12"/>
      <c r="E79" s="3"/>
      <c r="F79" s="3"/>
      <c r="G79" s="3"/>
      <c r="H79" s="4"/>
      <c r="I79" s="3"/>
      <c r="J79" s="3"/>
      <c r="K79" s="13"/>
      <c r="L79" s="14"/>
      <c r="M79" s="9"/>
      <c r="N79" s="9"/>
      <c r="O79" s="9"/>
      <c r="P79" s="15"/>
      <c r="Q79" s="15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2:34" s="16" customFormat="1" ht="15">
      <c r="B80" s="11"/>
      <c r="C80" s="12"/>
      <c r="D80" s="12"/>
      <c r="E80" s="3"/>
      <c r="F80" s="3"/>
      <c r="G80" s="3"/>
      <c r="H80" s="4"/>
      <c r="I80" s="3"/>
      <c r="J80" s="3"/>
      <c r="K80" s="13"/>
      <c r="L80" s="14"/>
      <c r="M80" s="9"/>
      <c r="N80" s="9"/>
      <c r="O80" s="9"/>
      <c r="P80" s="15"/>
      <c r="Q80" s="15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2:34" s="16" customFormat="1" ht="15">
      <c r="B81" s="11"/>
      <c r="C81" s="12"/>
      <c r="D81" s="12"/>
      <c r="E81" s="3"/>
      <c r="F81" s="3"/>
      <c r="G81" s="3"/>
      <c r="H81" s="4"/>
      <c r="I81" s="3"/>
      <c r="J81" s="3"/>
      <c r="K81" s="13"/>
      <c r="L81" s="14"/>
      <c r="M81" s="9"/>
      <c r="N81" s="9"/>
      <c r="O81" s="9"/>
      <c r="P81" s="15"/>
      <c r="Q81" s="15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2:34" s="16" customFormat="1" ht="15">
      <c r="B82" s="11"/>
      <c r="C82" s="12"/>
      <c r="D82" s="12"/>
      <c r="E82" s="3"/>
      <c r="F82" s="3"/>
      <c r="G82" s="3"/>
      <c r="H82" s="4"/>
      <c r="I82" s="3"/>
      <c r="J82" s="3"/>
      <c r="K82" s="13"/>
      <c r="L82" s="14"/>
      <c r="M82" s="9"/>
      <c r="N82" s="9"/>
      <c r="O82" s="9"/>
      <c r="P82" s="15"/>
      <c r="Q82" s="15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2:34" s="16" customFormat="1" ht="15">
      <c r="B83" s="11"/>
      <c r="C83" s="12"/>
      <c r="D83" s="12"/>
      <c r="E83" s="3"/>
      <c r="F83" s="3"/>
      <c r="G83" s="3"/>
      <c r="H83" s="4"/>
      <c r="I83" s="3"/>
      <c r="J83" s="3"/>
      <c r="K83" s="13"/>
      <c r="L83" s="14"/>
      <c r="M83" s="9"/>
      <c r="N83" s="9"/>
      <c r="O83" s="9"/>
      <c r="P83" s="15"/>
      <c r="Q83" s="15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2:34" s="16" customFormat="1" ht="15">
      <c r="B84" s="11"/>
      <c r="C84" s="12"/>
      <c r="D84" s="12"/>
      <c r="E84" s="3"/>
      <c r="F84" s="3"/>
      <c r="G84" s="3"/>
      <c r="H84" s="4"/>
      <c r="I84" s="3"/>
      <c r="J84" s="3"/>
      <c r="K84" s="13"/>
      <c r="L84" s="14"/>
      <c r="M84" s="9"/>
      <c r="N84" s="9"/>
      <c r="O84" s="9"/>
      <c r="P84" s="15"/>
      <c r="Q84" s="15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2:34" s="16" customFormat="1" ht="15">
      <c r="B85" s="11"/>
      <c r="C85" s="12"/>
      <c r="D85" s="12"/>
      <c r="E85" s="3"/>
      <c r="F85" s="3"/>
      <c r="G85" s="3"/>
      <c r="H85" s="4"/>
      <c r="I85" s="3"/>
      <c r="J85" s="3"/>
      <c r="K85" s="13"/>
      <c r="L85" s="14"/>
      <c r="M85" s="9"/>
      <c r="N85" s="9"/>
      <c r="O85" s="9"/>
      <c r="P85" s="15"/>
      <c r="Q85" s="15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2:34" s="16" customFormat="1" ht="15">
      <c r="B86" s="11"/>
      <c r="C86" s="12"/>
      <c r="D86" s="12"/>
      <c r="E86" s="3"/>
      <c r="F86" s="3"/>
      <c r="G86" s="3"/>
      <c r="H86" s="4"/>
      <c r="I86" s="3"/>
      <c r="J86" s="3"/>
      <c r="K86" s="13"/>
      <c r="L86" s="14"/>
      <c r="M86" s="9"/>
      <c r="N86" s="9"/>
      <c r="O86" s="9"/>
      <c r="P86" s="15"/>
      <c r="Q86" s="15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2:34" s="16" customFormat="1" ht="15">
      <c r="B87" s="11"/>
      <c r="C87" s="12"/>
      <c r="D87" s="12"/>
      <c r="E87" s="3"/>
      <c r="F87" s="3"/>
      <c r="G87" s="3"/>
      <c r="H87" s="4"/>
      <c r="I87" s="3"/>
      <c r="J87" s="3"/>
      <c r="K87" s="13"/>
      <c r="L87" s="14"/>
      <c r="M87" s="9"/>
      <c r="N87" s="9"/>
      <c r="O87" s="9"/>
      <c r="P87" s="15"/>
      <c r="Q87" s="15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2:34" s="16" customFormat="1" ht="15">
      <c r="B88" s="11"/>
      <c r="C88" s="12"/>
      <c r="D88" s="12"/>
      <c r="E88" s="3"/>
      <c r="F88" s="3"/>
      <c r="G88" s="3"/>
      <c r="H88" s="4"/>
      <c r="I88" s="3"/>
      <c r="J88" s="3"/>
      <c r="K88" s="13"/>
      <c r="L88" s="14"/>
      <c r="M88" s="9"/>
      <c r="N88" s="9"/>
      <c r="O88" s="9"/>
      <c r="P88" s="15"/>
      <c r="Q88" s="15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2:34" s="16" customFormat="1" ht="15">
      <c r="B89" s="11"/>
      <c r="C89" s="12"/>
      <c r="D89" s="12"/>
      <c r="E89" s="3"/>
      <c r="F89" s="3"/>
      <c r="G89" s="3"/>
      <c r="H89" s="4"/>
      <c r="I89" s="3"/>
      <c r="J89" s="3"/>
      <c r="K89" s="13"/>
      <c r="L89" s="14"/>
      <c r="M89" s="9"/>
      <c r="N89" s="9"/>
      <c r="O89" s="9"/>
      <c r="P89" s="15"/>
      <c r="Q89" s="15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2:34" s="16" customFormat="1" ht="15">
      <c r="B90" s="11"/>
      <c r="C90" s="12"/>
      <c r="D90" s="12"/>
      <c r="E90" s="3"/>
      <c r="F90" s="3"/>
      <c r="G90" s="3"/>
      <c r="H90" s="4"/>
      <c r="I90" s="3"/>
      <c r="J90" s="3"/>
      <c r="K90" s="13"/>
      <c r="L90" s="14"/>
      <c r="M90" s="9"/>
      <c r="N90" s="9"/>
      <c r="O90" s="9"/>
      <c r="P90" s="15"/>
      <c r="Q90" s="15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2:34" s="16" customFormat="1" ht="15">
      <c r="B91" s="11"/>
      <c r="C91" s="12"/>
      <c r="D91" s="12"/>
      <c r="E91" s="3"/>
      <c r="F91" s="3"/>
      <c r="G91" s="3"/>
      <c r="H91" s="4"/>
      <c r="I91" s="3"/>
      <c r="J91" s="3"/>
      <c r="K91" s="13"/>
      <c r="L91" s="14"/>
      <c r="M91" s="9"/>
      <c r="N91" s="9"/>
      <c r="O91" s="9"/>
      <c r="P91" s="15"/>
      <c r="Q91" s="15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2:34" s="16" customFormat="1" ht="15">
      <c r="B92" s="11"/>
      <c r="C92" s="12"/>
      <c r="D92" s="12"/>
      <c r="E92" s="3"/>
      <c r="F92" s="3"/>
      <c r="G92" s="3"/>
      <c r="H92" s="4"/>
      <c r="I92" s="3"/>
      <c r="J92" s="3"/>
      <c r="K92" s="13"/>
      <c r="L92" s="14"/>
      <c r="M92" s="9"/>
      <c r="N92" s="9"/>
      <c r="O92" s="9"/>
      <c r="P92" s="15"/>
      <c r="Q92" s="15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2:34" s="16" customFormat="1" ht="15">
      <c r="B93" s="11"/>
      <c r="C93" s="12"/>
      <c r="D93" s="12"/>
      <c r="E93" s="3"/>
      <c r="F93" s="3"/>
      <c r="G93" s="3"/>
      <c r="H93" s="4"/>
      <c r="I93" s="3"/>
      <c r="J93" s="3"/>
      <c r="K93" s="13"/>
      <c r="L93" s="14"/>
      <c r="M93" s="9"/>
      <c r="N93" s="9"/>
      <c r="O93" s="9"/>
      <c r="P93" s="15"/>
      <c r="Q93" s="15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2:34" s="16" customFormat="1" ht="15">
      <c r="B94" s="11"/>
      <c r="C94" s="12"/>
      <c r="D94" s="12"/>
      <c r="E94" s="3"/>
      <c r="F94" s="3"/>
      <c r="G94" s="3"/>
      <c r="H94" s="4"/>
      <c r="I94" s="3"/>
      <c r="J94" s="3"/>
      <c r="K94" s="13"/>
      <c r="L94" s="14"/>
      <c r="M94" s="9"/>
      <c r="N94" s="9"/>
      <c r="O94" s="9"/>
      <c r="P94" s="15"/>
      <c r="Q94" s="15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2:34" s="16" customFormat="1" ht="15">
      <c r="B95" s="11"/>
      <c r="C95" s="12"/>
      <c r="D95" s="12"/>
      <c r="E95" s="3"/>
      <c r="F95" s="3"/>
      <c r="G95" s="3"/>
      <c r="H95" s="4"/>
      <c r="I95" s="3"/>
      <c r="J95" s="3"/>
      <c r="K95" s="13"/>
      <c r="L95" s="14"/>
      <c r="M95" s="9"/>
      <c r="N95" s="9"/>
      <c r="O95" s="9"/>
      <c r="P95" s="15"/>
      <c r="Q95" s="15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2:34" s="16" customFormat="1" ht="15">
      <c r="B96" s="11"/>
      <c r="C96" s="12"/>
      <c r="D96" s="12"/>
      <c r="E96" s="3"/>
      <c r="F96" s="3"/>
      <c r="G96" s="3"/>
      <c r="H96" s="4"/>
      <c r="I96" s="3"/>
      <c r="J96" s="3"/>
      <c r="K96" s="13"/>
      <c r="L96" s="14"/>
      <c r="M96" s="9"/>
      <c r="N96" s="9"/>
      <c r="O96" s="9"/>
      <c r="P96" s="15"/>
      <c r="Q96" s="15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2:34" s="16" customFormat="1" ht="15">
      <c r="B97" s="11"/>
      <c r="C97" s="12"/>
      <c r="D97" s="12"/>
      <c r="E97" s="3"/>
      <c r="F97" s="3"/>
      <c r="G97" s="3"/>
      <c r="H97" s="4"/>
      <c r="I97" s="3"/>
      <c r="J97" s="3"/>
      <c r="K97" s="13"/>
      <c r="L97" s="14"/>
      <c r="M97" s="9"/>
      <c r="N97" s="9"/>
      <c r="O97" s="9"/>
      <c r="P97" s="15"/>
      <c r="Q97" s="15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2:34" s="16" customFormat="1" ht="15">
      <c r="B98" s="11"/>
      <c r="C98" s="12"/>
      <c r="D98" s="12"/>
      <c r="E98" s="3"/>
      <c r="F98" s="3"/>
      <c r="G98" s="3"/>
      <c r="H98" s="4"/>
      <c r="I98" s="3"/>
      <c r="J98" s="3"/>
      <c r="K98" s="13"/>
      <c r="L98" s="14"/>
      <c r="M98" s="9"/>
      <c r="N98" s="9"/>
      <c r="O98" s="9"/>
      <c r="P98" s="15"/>
      <c r="Q98" s="15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2:34" s="16" customFormat="1" ht="15">
      <c r="B99" s="11"/>
      <c r="C99" s="12"/>
      <c r="D99" s="12"/>
      <c r="E99" s="3"/>
      <c r="F99" s="3"/>
      <c r="G99" s="3"/>
      <c r="H99" s="4"/>
      <c r="I99" s="3"/>
      <c r="J99" s="3"/>
      <c r="K99" s="13"/>
      <c r="L99" s="14"/>
      <c r="M99" s="9"/>
      <c r="N99" s="9"/>
      <c r="O99" s="9"/>
      <c r="P99" s="15"/>
      <c r="Q99" s="15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2:34" s="16" customFormat="1" ht="15">
      <c r="B100" s="11"/>
      <c r="C100" s="12"/>
      <c r="D100" s="12"/>
      <c r="E100" s="3"/>
      <c r="F100" s="3"/>
      <c r="G100" s="3"/>
      <c r="H100" s="4"/>
      <c r="I100" s="3"/>
      <c r="J100" s="3"/>
      <c r="K100" s="13"/>
      <c r="L100" s="14"/>
      <c r="M100" s="9"/>
      <c r="N100" s="9"/>
      <c r="O100" s="9"/>
      <c r="P100" s="15"/>
      <c r="Q100" s="15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2:34" s="16" customFormat="1" ht="15">
      <c r="B101" s="11"/>
      <c r="C101" s="12"/>
      <c r="D101" s="12"/>
      <c r="E101" s="3"/>
      <c r="F101" s="3"/>
      <c r="G101" s="3"/>
      <c r="H101" s="4"/>
      <c r="I101" s="3"/>
      <c r="J101" s="3"/>
      <c r="K101" s="13"/>
      <c r="L101" s="14"/>
      <c r="M101" s="9"/>
      <c r="N101" s="9"/>
      <c r="O101" s="9"/>
      <c r="P101" s="15"/>
      <c r="Q101" s="15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2:34" s="16" customFormat="1" ht="15">
      <c r="B102" s="11"/>
      <c r="C102" s="12"/>
      <c r="D102" s="12"/>
      <c r="E102" s="3"/>
      <c r="F102" s="3"/>
      <c r="G102" s="3"/>
      <c r="H102" s="4"/>
      <c r="I102" s="3"/>
      <c r="J102" s="3"/>
      <c r="K102" s="13"/>
      <c r="L102" s="14"/>
      <c r="M102" s="9"/>
      <c r="N102" s="9"/>
      <c r="O102" s="9"/>
      <c r="P102" s="15"/>
      <c r="Q102" s="15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2:34" s="16" customFormat="1" ht="15">
      <c r="B103" s="11"/>
      <c r="C103" s="12"/>
      <c r="D103" s="12"/>
      <c r="E103" s="3"/>
      <c r="F103" s="3"/>
      <c r="G103" s="3"/>
      <c r="H103" s="4"/>
      <c r="I103" s="3"/>
      <c r="J103" s="3"/>
      <c r="K103" s="13"/>
      <c r="L103" s="14"/>
      <c r="M103" s="9"/>
      <c r="N103" s="9"/>
      <c r="O103" s="9"/>
      <c r="P103" s="15"/>
      <c r="Q103" s="15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2:34" s="16" customFormat="1" ht="15">
      <c r="B104" s="11"/>
      <c r="C104" s="12"/>
      <c r="D104" s="12"/>
      <c r="E104" s="3"/>
      <c r="F104" s="3"/>
      <c r="G104" s="3"/>
      <c r="H104" s="4"/>
      <c r="I104" s="3"/>
      <c r="J104" s="3"/>
      <c r="K104" s="13"/>
      <c r="L104" s="14"/>
      <c r="M104" s="9"/>
      <c r="N104" s="9"/>
      <c r="O104" s="9"/>
      <c r="P104" s="15"/>
      <c r="Q104" s="15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2:34" s="16" customFormat="1" ht="15">
      <c r="B105" s="11"/>
      <c r="C105" s="12"/>
      <c r="D105" s="12"/>
      <c r="E105" s="3"/>
      <c r="F105" s="3"/>
      <c r="G105" s="3"/>
      <c r="H105" s="4"/>
      <c r="I105" s="3"/>
      <c r="J105" s="3"/>
      <c r="K105" s="13"/>
      <c r="L105" s="14"/>
      <c r="M105" s="9"/>
      <c r="N105" s="9"/>
      <c r="O105" s="9"/>
      <c r="P105" s="15"/>
      <c r="Q105" s="15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2:34" s="16" customFormat="1" ht="15">
      <c r="B106" s="11"/>
      <c r="C106" s="12"/>
      <c r="D106" s="12"/>
      <c r="E106" s="3"/>
      <c r="F106" s="3"/>
      <c r="G106" s="3"/>
      <c r="H106" s="4"/>
      <c r="I106" s="3"/>
      <c r="J106" s="3"/>
      <c r="K106" s="13"/>
      <c r="L106" s="14"/>
      <c r="M106" s="9"/>
      <c r="N106" s="9"/>
      <c r="O106" s="9"/>
      <c r="P106" s="15"/>
      <c r="Q106" s="15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2:34" s="16" customFormat="1" ht="15">
      <c r="B107" s="11"/>
      <c r="C107" s="12"/>
      <c r="D107" s="12"/>
      <c r="E107" s="3"/>
      <c r="F107" s="3"/>
      <c r="G107" s="3"/>
      <c r="H107" s="4"/>
      <c r="I107" s="3"/>
      <c r="J107" s="3"/>
      <c r="K107" s="13"/>
      <c r="L107" s="14"/>
      <c r="M107" s="9"/>
      <c r="N107" s="9"/>
      <c r="O107" s="9"/>
      <c r="P107" s="15"/>
      <c r="Q107" s="15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2:34" s="16" customFormat="1" ht="15">
      <c r="B108" s="11"/>
      <c r="C108" s="12"/>
      <c r="D108" s="12"/>
      <c r="E108" s="3"/>
      <c r="F108" s="3"/>
      <c r="G108" s="3"/>
      <c r="H108" s="4"/>
      <c r="I108" s="3"/>
      <c r="J108" s="3"/>
      <c r="K108" s="13"/>
      <c r="L108" s="14"/>
      <c r="M108" s="9"/>
      <c r="N108" s="9"/>
      <c r="O108" s="9"/>
      <c r="P108" s="15"/>
      <c r="Q108" s="15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2:34" s="16" customFormat="1" ht="15">
      <c r="B109" s="11"/>
      <c r="C109" s="12"/>
      <c r="D109" s="12"/>
      <c r="E109" s="3"/>
      <c r="F109" s="3"/>
      <c r="G109" s="3"/>
      <c r="H109" s="4"/>
      <c r="I109" s="3"/>
      <c r="J109" s="3"/>
      <c r="K109" s="13"/>
      <c r="L109" s="14"/>
      <c r="M109" s="9"/>
      <c r="N109" s="9"/>
      <c r="O109" s="9"/>
      <c r="P109" s="15"/>
      <c r="Q109" s="15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2:34" s="16" customFormat="1" ht="15">
      <c r="B110" s="11"/>
      <c r="C110" s="12"/>
      <c r="D110" s="12"/>
      <c r="E110" s="3"/>
      <c r="F110" s="3"/>
      <c r="G110" s="3"/>
      <c r="H110" s="4"/>
      <c r="I110" s="3"/>
      <c r="J110" s="3"/>
      <c r="K110" s="13"/>
      <c r="L110" s="14"/>
      <c r="M110" s="9"/>
      <c r="N110" s="9"/>
      <c r="O110" s="9"/>
      <c r="P110" s="15"/>
      <c r="Q110" s="15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2:34" s="16" customFormat="1" ht="15">
      <c r="B111" s="11"/>
      <c r="C111" s="12"/>
      <c r="D111" s="12"/>
      <c r="E111" s="3"/>
      <c r="F111" s="3"/>
      <c r="G111" s="3"/>
      <c r="H111" s="4"/>
      <c r="I111" s="3"/>
      <c r="J111" s="3"/>
      <c r="K111" s="13"/>
      <c r="L111" s="14"/>
      <c r="M111" s="9"/>
      <c r="N111" s="9"/>
      <c r="O111" s="9"/>
      <c r="P111" s="15"/>
      <c r="Q111" s="15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2:34" s="16" customFormat="1" ht="15">
      <c r="B112" s="11"/>
      <c r="C112" s="12"/>
      <c r="D112" s="12"/>
      <c r="E112" s="3"/>
      <c r="F112" s="3"/>
      <c r="G112" s="3"/>
      <c r="H112" s="4"/>
      <c r="I112" s="3"/>
      <c r="J112" s="3"/>
      <c r="K112" s="13"/>
      <c r="L112" s="14"/>
      <c r="M112" s="9"/>
      <c r="N112" s="9"/>
      <c r="O112" s="9"/>
      <c r="P112" s="15"/>
      <c r="Q112" s="15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2:34" s="16" customFormat="1" ht="15">
      <c r="B113" s="11"/>
      <c r="C113" s="12"/>
      <c r="D113" s="12"/>
      <c r="E113" s="3"/>
      <c r="F113" s="3"/>
      <c r="G113" s="3"/>
      <c r="H113" s="4"/>
      <c r="I113" s="3"/>
      <c r="J113" s="3"/>
      <c r="K113" s="13"/>
      <c r="L113" s="14"/>
      <c r="M113" s="9"/>
      <c r="N113" s="9"/>
      <c r="O113" s="9"/>
      <c r="P113" s="15"/>
      <c r="Q113" s="15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2:34" s="16" customFormat="1" ht="15">
      <c r="B114" s="11"/>
      <c r="C114" s="12"/>
      <c r="D114" s="12"/>
      <c r="E114" s="3"/>
      <c r="F114" s="3"/>
      <c r="G114" s="3"/>
      <c r="H114" s="4"/>
      <c r="I114" s="3"/>
      <c r="J114" s="3"/>
      <c r="K114" s="13"/>
      <c r="L114" s="14"/>
      <c r="M114" s="9"/>
      <c r="N114" s="9"/>
      <c r="O114" s="9"/>
      <c r="P114" s="15"/>
      <c r="Q114" s="15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2:34" s="16" customFormat="1" ht="15">
      <c r="B115" s="11"/>
      <c r="C115" s="12"/>
      <c r="D115" s="12"/>
      <c r="E115" s="3"/>
      <c r="F115" s="3"/>
      <c r="G115" s="3"/>
      <c r="H115" s="4"/>
      <c r="I115" s="3"/>
      <c r="J115" s="3"/>
      <c r="K115" s="13"/>
      <c r="L115" s="14"/>
      <c r="M115" s="9"/>
      <c r="N115" s="9"/>
      <c r="O115" s="9"/>
      <c r="P115" s="15"/>
      <c r="Q115" s="15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2:34" s="16" customFormat="1" ht="15">
      <c r="B116" s="11"/>
      <c r="C116" s="12"/>
      <c r="D116" s="12"/>
      <c r="E116" s="3"/>
      <c r="F116" s="3"/>
      <c r="G116" s="3"/>
      <c r="H116" s="4"/>
      <c r="I116" s="3"/>
      <c r="J116" s="3"/>
      <c r="K116" s="13"/>
      <c r="L116" s="14"/>
      <c r="M116" s="9"/>
      <c r="N116" s="9"/>
      <c r="O116" s="9"/>
      <c r="P116" s="15"/>
      <c r="Q116" s="15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2:34" s="16" customFormat="1" ht="15">
      <c r="B117" s="11"/>
      <c r="C117" s="12"/>
      <c r="D117" s="12"/>
      <c r="E117" s="3"/>
      <c r="F117" s="3"/>
      <c r="G117" s="3"/>
      <c r="H117" s="4"/>
      <c r="I117" s="3"/>
      <c r="J117" s="3"/>
      <c r="K117" s="13"/>
      <c r="L117" s="14"/>
      <c r="M117" s="9"/>
      <c r="N117" s="9"/>
      <c r="O117" s="9"/>
      <c r="P117" s="15"/>
      <c r="Q117" s="15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2:34" s="16" customFormat="1" ht="15">
      <c r="B118" s="11"/>
      <c r="C118" s="12"/>
      <c r="D118" s="12"/>
      <c r="E118" s="3"/>
      <c r="F118" s="3"/>
      <c r="G118" s="3"/>
      <c r="H118" s="4"/>
      <c r="I118" s="3"/>
      <c r="J118" s="3"/>
      <c r="K118" s="13"/>
      <c r="L118" s="14"/>
      <c r="M118" s="9"/>
      <c r="N118" s="9"/>
      <c r="O118" s="9"/>
      <c r="P118" s="15"/>
      <c r="Q118" s="15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2:34" s="16" customFormat="1" ht="15">
      <c r="B119" s="11"/>
      <c r="C119" s="12"/>
      <c r="D119" s="12"/>
      <c r="E119" s="3"/>
      <c r="F119" s="3"/>
      <c r="G119" s="3"/>
      <c r="H119" s="4"/>
      <c r="I119" s="3"/>
      <c r="J119" s="3"/>
      <c r="K119" s="13"/>
      <c r="L119" s="14"/>
      <c r="M119" s="9"/>
      <c r="N119" s="9"/>
      <c r="O119" s="9"/>
      <c r="P119" s="15"/>
      <c r="Q119" s="15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2:34" s="16" customFormat="1" ht="15">
      <c r="B120" s="11"/>
      <c r="C120" s="12"/>
      <c r="D120" s="12"/>
      <c r="E120" s="3"/>
      <c r="F120" s="3"/>
      <c r="G120" s="3"/>
      <c r="H120" s="4"/>
      <c r="I120" s="3"/>
      <c r="J120" s="3"/>
      <c r="K120" s="13"/>
      <c r="L120" s="14"/>
      <c r="M120" s="9"/>
      <c r="N120" s="9"/>
      <c r="O120" s="9"/>
      <c r="P120" s="15"/>
      <c r="Q120" s="15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2:34" s="16" customFormat="1" ht="15">
      <c r="B121" s="11"/>
      <c r="C121" s="12"/>
      <c r="D121" s="12"/>
      <c r="E121" s="3"/>
      <c r="F121" s="3"/>
      <c r="G121" s="3"/>
      <c r="H121" s="4"/>
      <c r="I121" s="3"/>
      <c r="J121" s="3"/>
      <c r="K121" s="13"/>
      <c r="L121" s="14"/>
      <c r="M121" s="9"/>
      <c r="N121" s="9"/>
      <c r="O121" s="9"/>
      <c r="P121" s="15"/>
      <c r="Q121" s="15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2:34" s="16" customFormat="1" ht="15">
      <c r="B122" s="11"/>
      <c r="C122" s="12"/>
      <c r="D122" s="12"/>
      <c r="E122" s="3"/>
      <c r="F122" s="3"/>
      <c r="G122" s="3"/>
      <c r="H122" s="4"/>
      <c r="I122" s="3"/>
      <c r="J122" s="3"/>
      <c r="K122" s="13"/>
      <c r="L122" s="14"/>
      <c r="M122" s="9"/>
      <c r="N122" s="9"/>
      <c r="O122" s="9"/>
      <c r="P122" s="15"/>
      <c r="Q122" s="15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2:34" s="16" customFormat="1" ht="15">
      <c r="B123" s="11"/>
      <c r="C123" s="12"/>
      <c r="D123" s="12"/>
      <c r="E123" s="3"/>
      <c r="F123" s="3"/>
      <c r="G123" s="3"/>
      <c r="H123" s="4"/>
      <c r="I123" s="3"/>
      <c r="J123" s="3"/>
      <c r="K123" s="13"/>
      <c r="L123" s="14"/>
      <c r="M123" s="9"/>
      <c r="N123" s="9"/>
      <c r="O123" s="9"/>
      <c r="P123" s="15"/>
      <c r="Q123" s="15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2:34" s="16" customFormat="1" ht="15">
      <c r="B124" s="11"/>
      <c r="C124" s="12"/>
      <c r="D124" s="12"/>
      <c r="E124" s="3"/>
      <c r="F124" s="3"/>
      <c r="G124" s="3"/>
      <c r="H124" s="4"/>
      <c r="I124" s="3"/>
      <c r="J124" s="3"/>
      <c r="K124" s="13"/>
      <c r="L124" s="14"/>
      <c r="M124" s="9"/>
      <c r="N124" s="9"/>
      <c r="O124" s="9"/>
      <c r="P124" s="15"/>
      <c r="Q124" s="15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2:34" s="16" customFormat="1" ht="15">
      <c r="B125" s="11"/>
      <c r="C125" s="12"/>
      <c r="D125" s="12"/>
      <c r="E125" s="3"/>
      <c r="F125" s="3"/>
      <c r="G125" s="3"/>
      <c r="H125" s="4"/>
      <c r="I125" s="3"/>
      <c r="J125" s="3"/>
      <c r="K125" s="13"/>
      <c r="L125" s="14"/>
      <c r="M125" s="9"/>
      <c r="N125" s="9"/>
      <c r="O125" s="9"/>
      <c r="P125" s="15"/>
      <c r="Q125" s="15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2:34" s="16" customFormat="1" ht="15">
      <c r="B126" s="11"/>
      <c r="C126" s="12"/>
      <c r="D126" s="12"/>
      <c r="E126" s="3"/>
      <c r="F126" s="3"/>
      <c r="G126" s="3"/>
      <c r="H126" s="4"/>
      <c r="I126" s="3"/>
      <c r="J126" s="3"/>
      <c r="K126" s="13"/>
      <c r="L126" s="14"/>
      <c r="M126" s="9"/>
      <c r="N126" s="9"/>
      <c r="O126" s="9"/>
      <c r="P126" s="15"/>
      <c r="Q126" s="15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2:34" s="16" customFormat="1" ht="15">
      <c r="B127" s="11"/>
      <c r="C127" s="12"/>
      <c r="D127" s="12"/>
      <c r="E127" s="3"/>
      <c r="F127" s="3"/>
      <c r="G127" s="3"/>
      <c r="H127" s="4"/>
      <c r="I127" s="3"/>
      <c r="J127" s="3"/>
      <c r="K127" s="13"/>
      <c r="L127" s="14"/>
      <c r="M127" s="9"/>
      <c r="N127" s="9"/>
      <c r="O127" s="9"/>
      <c r="P127" s="15"/>
      <c r="Q127" s="15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2:34" s="16" customFormat="1" ht="15">
      <c r="B128" s="11"/>
      <c r="C128" s="12"/>
      <c r="D128" s="12"/>
      <c r="E128" s="3"/>
      <c r="F128" s="3"/>
      <c r="G128" s="3"/>
      <c r="H128" s="4"/>
      <c r="I128" s="3"/>
      <c r="J128" s="3"/>
      <c r="K128" s="13"/>
      <c r="L128" s="14"/>
      <c r="M128" s="9"/>
      <c r="N128" s="9"/>
      <c r="O128" s="9"/>
      <c r="P128" s="15"/>
      <c r="Q128" s="15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2:34" s="16" customFormat="1" ht="15">
      <c r="B129" s="11"/>
      <c r="C129" s="12"/>
      <c r="D129" s="12"/>
      <c r="E129" s="3"/>
      <c r="F129" s="3"/>
      <c r="G129" s="3"/>
      <c r="H129" s="4"/>
      <c r="I129" s="3"/>
      <c r="J129" s="3"/>
      <c r="K129" s="13"/>
      <c r="L129" s="14"/>
      <c r="M129" s="9"/>
      <c r="N129" s="9"/>
      <c r="O129" s="9"/>
      <c r="P129" s="15"/>
      <c r="Q129" s="15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2:34" s="16" customFormat="1" ht="15">
      <c r="B130" s="11"/>
      <c r="C130" s="12"/>
      <c r="D130" s="12"/>
      <c r="E130" s="3"/>
      <c r="F130" s="3"/>
      <c r="G130" s="3"/>
      <c r="H130" s="4"/>
      <c r="I130" s="3"/>
      <c r="J130" s="3"/>
      <c r="K130" s="13"/>
      <c r="L130" s="14"/>
      <c r="M130" s="9"/>
      <c r="N130" s="9"/>
      <c r="O130" s="9"/>
      <c r="P130" s="15"/>
      <c r="Q130" s="15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2:34" s="16" customFormat="1" ht="15">
      <c r="B131" s="11"/>
      <c r="C131" s="12"/>
      <c r="D131" s="12"/>
      <c r="E131" s="3"/>
      <c r="F131" s="3"/>
      <c r="G131" s="3"/>
      <c r="H131" s="4"/>
      <c r="I131" s="3"/>
      <c r="J131" s="3"/>
      <c r="K131" s="13"/>
      <c r="L131" s="14"/>
      <c r="M131" s="9"/>
      <c r="N131" s="9"/>
      <c r="O131" s="9"/>
      <c r="P131" s="15"/>
      <c r="Q131" s="15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2:34" s="16" customFormat="1" ht="15">
      <c r="B132" s="11"/>
      <c r="C132" s="12"/>
      <c r="D132" s="12"/>
      <c r="E132" s="3"/>
      <c r="F132" s="3"/>
      <c r="G132" s="3"/>
      <c r="H132" s="4"/>
      <c r="I132" s="3"/>
      <c r="J132" s="3"/>
      <c r="K132" s="13"/>
      <c r="L132" s="14"/>
      <c r="M132" s="9"/>
      <c r="N132" s="9"/>
      <c r="O132" s="9"/>
      <c r="P132" s="15"/>
      <c r="Q132" s="15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2:34" s="16" customFormat="1" ht="15">
      <c r="B133" s="11"/>
      <c r="C133" s="12"/>
      <c r="D133" s="12"/>
      <c r="E133" s="3"/>
      <c r="F133" s="3"/>
      <c r="G133" s="3"/>
      <c r="H133" s="4"/>
      <c r="I133" s="3"/>
      <c r="J133" s="3"/>
      <c r="K133" s="13"/>
      <c r="L133" s="14"/>
      <c r="M133" s="9"/>
      <c r="N133" s="9"/>
      <c r="O133" s="9"/>
      <c r="P133" s="15"/>
      <c r="Q133" s="15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2:34" s="16" customFormat="1" ht="15">
      <c r="B134" s="11"/>
      <c r="C134" s="12"/>
      <c r="D134" s="12"/>
      <c r="E134" s="3"/>
      <c r="F134" s="3"/>
      <c r="G134" s="3"/>
      <c r="H134" s="4"/>
      <c r="I134" s="3"/>
      <c r="J134" s="3"/>
      <c r="K134" s="13"/>
      <c r="L134" s="14"/>
      <c r="M134" s="9"/>
      <c r="N134" s="9"/>
      <c r="O134" s="9"/>
      <c r="P134" s="15"/>
      <c r="Q134" s="15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2:34" s="16" customFormat="1" ht="15">
      <c r="B135" s="11"/>
      <c r="C135" s="12"/>
      <c r="D135" s="12"/>
      <c r="E135" s="3"/>
      <c r="F135" s="3"/>
      <c r="G135" s="3"/>
      <c r="H135" s="4"/>
      <c r="I135" s="3"/>
      <c r="J135" s="3"/>
      <c r="K135" s="13"/>
      <c r="L135" s="14"/>
      <c r="M135" s="9"/>
      <c r="N135" s="9"/>
      <c r="O135" s="9"/>
      <c r="P135" s="15"/>
      <c r="Q135" s="15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2:34" s="16" customFormat="1" ht="15">
      <c r="B136" s="11"/>
      <c r="C136" s="12"/>
      <c r="D136" s="12"/>
      <c r="E136" s="3"/>
      <c r="F136" s="3"/>
      <c r="G136" s="3"/>
      <c r="H136" s="4"/>
      <c r="I136" s="3"/>
      <c r="J136" s="3"/>
      <c r="K136" s="13"/>
      <c r="L136" s="14"/>
      <c r="M136" s="9"/>
      <c r="N136" s="9"/>
      <c r="O136" s="9"/>
      <c r="P136" s="15"/>
      <c r="Q136" s="15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2:34" s="16" customFormat="1" ht="15">
      <c r="B137" s="11"/>
      <c r="C137" s="12"/>
      <c r="D137" s="12"/>
      <c r="E137" s="3"/>
      <c r="F137" s="3"/>
      <c r="G137" s="3"/>
      <c r="H137" s="4"/>
      <c r="I137" s="3"/>
      <c r="J137" s="3"/>
      <c r="K137" s="13"/>
      <c r="L137" s="14"/>
      <c r="M137" s="9"/>
      <c r="N137" s="9"/>
      <c r="O137" s="9"/>
      <c r="P137" s="15"/>
      <c r="Q137" s="15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2:34" s="16" customFormat="1" ht="15">
      <c r="B138" s="11"/>
      <c r="C138" s="12"/>
      <c r="D138" s="12"/>
      <c r="E138" s="3"/>
      <c r="F138" s="3"/>
      <c r="G138" s="3"/>
      <c r="H138" s="4"/>
      <c r="I138" s="3"/>
      <c r="J138" s="3"/>
      <c r="K138" s="13"/>
      <c r="L138" s="14"/>
      <c r="M138" s="9"/>
      <c r="N138" s="9"/>
      <c r="O138" s="9"/>
      <c r="P138" s="15"/>
      <c r="Q138" s="15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2:34" s="16" customFormat="1" ht="15">
      <c r="B139" s="11"/>
      <c r="C139" s="12"/>
      <c r="D139" s="12"/>
      <c r="E139" s="3"/>
      <c r="F139" s="3"/>
      <c r="G139" s="3"/>
      <c r="H139" s="4"/>
      <c r="I139" s="3"/>
      <c r="J139" s="3"/>
      <c r="K139" s="13"/>
      <c r="L139" s="14"/>
      <c r="M139" s="9"/>
      <c r="N139" s="9"/>
      <c r="O139" s="9"/>
      <c r="P139" s="15"/>
      <c r="Q139" s="15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2:34" s="16" customFormat="1" ht="15">
      <c r="B140" s="11"/>
      <c r="C140" s="12"/>
      <c r="D140" s="12"/>
      <c r="E140" s="3"/>
      <c r="F140" s="3"/>
      <c r="G140" s="3"/>
      <c r="H140" s="4"/>
      <c r="I140" s="3"/>
      <c r="J140" s="3"/>
      <c r="K140" s="13"/>
      <c r="L140" s="14"/>
      <c r="M140" s="9"/>
      <c r="N140" s="9"/>
      <c r="O140" s="9"/>
      <c r="P140" s="15"/>
      <c r="Q140" s="15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2:34" s="16" customFormat="1" ht="15">
      <c r="B141" s="11"/>
      <c r="C141" s="12"/>
      <c r="D141" s="12"/>
      <c r="E141" s="3"/>
      <c r="F141" s="3"/>
      <c r="G141" s="3"/>
      <c r="H141" s="4"/>
      <c r="I141" s="3"/>
      <c r="J141" s="3"/>
      <c r="K141" s="13"/>
      <c r="L141" s="14"/>
      <c r="M141" s="9"/>
      <c r="N141" s="9"/>
      <c r="O141" s="9"/>
      <c r="P141" s="15"/>
      <c r="Q141" s="15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2:34" s="16" customFormat="1" ht="15">
      <c r="B142" s="11"/>
      <c r="C142" s="12"/>
      <c r="D142" s="12"/>
      <c r="E142" s="3"/>
      <c r="F142" s="3"/>
      <c r="G142" s="3"/>
      <c r="H142" s="4"/>
      <c r="I142" s="3"/>
      <c r="J142" s="3"/>
      <c r="K142" s="13"/>
      <c r="L142" s="14"/>
      <c r="M142" s="9"/>
      <c r="N142" s="9"/>
      <c r="O142" s="9"/>
      <c r="P142" s="15"/>
      <c r="Q142" s="15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2:34" s="16" customFormat="1" ht="15">
      <c r="B143" s="11"/>
      <c r="C143" s="12"/>
      <c r="D143" s="12"/>
      <c r="E143" s="3"/>
      <c r="F143" s="3"/>
      <c r="G143" s="3"/>
      <c r="H143" s="4"/>
      <c r="I143" s="3"/>
      <c r="J143" s="3"/>
      <c r="K143" s="13"/>
      <c r="L143" s="14"/>
      <c r="M143" s="9"/>
      <c r="N143" s="9"/>
      <c r="O143" s="9"/>
      <c r="P143" s="15"/>
      <c r="Q143" s="15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2:34" s="16" customFormat="1" ht="15">
      <c r="B144" s="11"/>
      <c r="C144" s="12"/>
      <c r="D144" s="12"/>
      <c r="E144" s="3"/>
      <c r="F144" s="3"/>
      <c r="G144" s="3"/>
      <c r="H144" s="4"/>
      <c r="I144" s="3"/>
      <c r="J144" s="3"/>
      <c r="K144" s="13"/>
      <c r="L144" s="14"/>
      <c r="M144" s="9"/>
      <c r="N144" s="9"/>
      <c r="O144" s="9"/>
      <c r="P144" s="15"/>
      <c r="Q144" s="15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2:34" s="16" customFormat="1" ht="15">
      <c r="B145" s="11"/>
      <c r="C145" s="12"/>
      <c r="D145" s="12"/>
      <c r="E145" s="3"/>
      <c r="F145" s="3"/>
      <c r="G145" s="3"/>
      <c r="H145" s="4"/>
      <c r="I145" s="3"/>
      <c r="J145" s="3"/>
      <c r="K145" s="13"/>
      <c r="L145" s="14"/>
      <c r="M145" s="9"/>
      <c r="N145" s="9"/>
      <c r="O145" s="9"/>
      <c r="P145" s="15"/>
      <c r="Q145" s="15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2:34" s="16" customFormat="1" ht="15">
      <c r="B146" s="11"/>
      <c r="C146" s="12"/>
      <c r="D146" s="12"/>
      <c r="E146" s="3"/>
      <c r="F146" s="3"/>
      <c r="G146" s="3"/>
      <c r="H146" s="4"/>
      <c r="I146" s="3"/>
      <c r="J146" s="3"/>
      <c r="K146" s="13"/>
      <c r="L146" s="14"/>
      <c r="M146" s="7"/>
      <c r="N146" s="7"/>
      <c r="O146" s="7"/>
      <c r="P146" s="8"/>
      <c r="Q146" s="15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2:34" s="16" customFormat="1" ht="15">
      <c r="B147" s="11"/>
      <c r="C147" s="12"/>
      <c r="D147" s="12"/>
      <c r="E147" s="3"/>
      <c r="F147" s="3"/>
      <c r="G147" s="3"/>
      <c r="H147" s="4"/>
      <c r="I147" s="3"/>
      <c r="J147" s="3"/>
      <c r="K147" s="13"/>
      <c r="L147" s="14"/>
      <c r="M147" s="7"/>
      <c r="N147" s="7"/>
      <c r="O147" s="7"/>
      <c r="P147" s="8"/>
      <c r="Q147" s="15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</sheetData>
  <mergeCells count="5">
    <mergeCell ref="B2:Q2"/>
    <mergeCell ref="B3:Q3"/>
    <mergeCell ref="B15:Q15"/>
    <mergeCell ref="B23:P23"/>
    <mergeCell ref="M32:P3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Uživatel</cp:lastModifiedBy>
  <cp:lastPrinted>2022-03-20T07:49:11Z</cp:lastPrinted>
  <dcterms:created xsi:type="dcterms:W3CDTF">2019-02-18T06:39:21Z</dcterms:created>
  <dcterms:modified xsi:type="dcterms:W3CDTF">2022-04-19T16:20:37Z</dcterms:modified>
  <cp:category/>
  <cp:version/>
  <cp:contentType/>
  <cp:contentStatus/>
  <cp:revision>7</cp:revision>
</cp:coreProperties>
</file>