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BD Komenskéo 535 - výměna oken\VZ\"/>
    </mc:Choice>
  </mc:AlternateContent>
  <bookViews>
    <workbookView xWindow="0" yWindow="0" windowWidth="28800" windowHeight="12450"/>
  </bookViews>
  <sheets>
    <sheet name="Cenová nabídk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I27" i="1"/>
  <c r="I23" i="1"/>
  <c r="I22" i="1"/>
  <c r="I26" i="1"/>
  <c r="I19" i="1" l="1"/>
  <c r="I9" i="1" l="1"/>
  <c r="I17" i="1"/>
  <c r="I20" i="1" l="1"/>
  <c r="I21" i="1"/>
  <c r="I16" i="1" l="1"/>
  <c r="I24" i="1"/>
  <c r="I11" i="1" l="1"/>
  <c r="I12" i="1"/>
  <c r="I13" i="1"/>
  <c r="I14" i="1"/>
  <c r="I18" i="1"/>
  <c r="I15" i="1"/>
  <c r="I25" i="1"/>
  <c r="I10" i="1"/>
</calcChain>
</file>

<file path=xl/sharedStrings.xml><?xml version="1.0" encoding="utf-8"?>
<sst xmlns="http://schemas.openxmlformats.org/spreadsheetml/2006/main" count="93" uniqueCount="61">
  <si>
    <t>NÁZEV VÝROBKU</t>
  </si>
  <si>
    <t>Rozměr</t>
  </si>
  <si>
    <t>Cena bez DPH</t>
  </si>
  <si>
    <t>Celková cena bez DPH</t>
  </si>
  <si>
    <t>Celková cena s DPH</t>
  </si>
  <si>
    <t>2250x2100mm</t>
  </si>
  <si>
    <t>1200x1800mm</t>
  </si>
  <si>
    <t>400x680mm</t>
  </si>
  <si>
    <t>Zadavatel:</t>
  </si>
  <si>
    <t>Zhotovitel:</t>
  </si>
  <si>
    <t>IČ:</t>
  </si>
  <si>
    <t>Adresa:</t>
  </si>
  <si>
    <t>Měrná jednotka</t>
  </si>
  <si>
    <t>Počet</t>
  </si>
  <si>
    <t>celek</t>
  </si>
  <si>
    <t>Poznámka:</t>
  </si>
  <si>
    <t>Poř.č.</t>
  </si>
  <si>
    <t>VRN</t>
  </si>
  <si>
    <t>Náklady na dopravu</t>
  </si>
  <si>
    <t>ks</t>
  </si>
  <si>
    <t>Jednotková cena bez DPH</t>
  </si>
  <si>
    <t>Komenského 535, 735 81 Bohumín</t>
  </si>
  <si>
    <t>Montáž</t>
  </si>
  <si>
    <t>Montáž oken a dveří</t>
  </si>
  <si>
    <t>1000x2100mm</t>
  </si>
  <si>
    <t>770x1750mm</t>
  </si>
  <si>
    <t>1100x3030mm</t>
  </si>
  <si>
    <t>900x2000mm+900x1200mm</t>
  </si>
  <si>
    <t>600x400mm</t>
  </si>
  <si>
    <t>950x2250mm</t>
  </si>
  <si>
    <t>Poznámka</t>
  </si>
  <si>
    <t>-</t>
  </si>
  <si>
    <t>Vnitřní parapet + vnější parapet</t>
  </si>
  <si>
    <t>MěÚ Bohumín</t>
  </si>
  <si>
    <t>Ostatní náklady</t>
  </si>
  <si>
    <t>Dřevěné eurookno, dvojsklo</t>
  </si>
  <si>
    <r>
      <t xml:space="preserve">Dřevěné eurookno, dvojsklo  </t>
    </r>
    <r>
      <rPr>
        <b/>
        <sz val="12"/>
        <color rgb="FFFF0000"/>
        <rFont val="Calibri"/>
        <family val="2"/>
        <charset val="238"/>
        <scheme val="minor"/>
      </rPr>
      <t>se zachovaným tvarováním rámu</t>
    </r>
  </si>
  <si>
    <t>Dřevěné eurookno, dvojsklo - sklepní</t>
  </si>
  <si>
    <t>Demontáž</t>
  </si>
  <si>
    <t>Likvidace a odvoz odpadů</t>
  </si>
  <si>
    <t>Demontáž původních oken a dveří</t>
  </si>
  <si>
    <t>Plastové okno, dvojsklo</t>
  </si>
  <si>
    <t>Balkonové plastové okno (dveře) s nadsvětlíkem, dvojsklo</t>
  </si>
  <si>
    <t>Balkonové plastové okno (dveře), včetně okna, dvojsklo - sestava</t>
  </si>
  <si>
    <t>8a</t>
  </si>
  <si>
    <t>8b</t>
  </si>
  <si>
    <t>Plastové okno, dvojsklo - sklepní</t>
  </si>
  <si>
    <t>DPH 12%</t>
  </si>
  <si>
    <t>Lešení na čelní a zadní stranu domu</t>
  </si>
  <si>
    <t>Podpis:</t>
  </si>
  <si>
    <t>Berevné řešení</t>
  </si>
  <si>
    <t>Dub světlý
(oboustranně), 
kování bronz</t>
  </si>
  <si>
    <t>Dodávka</t>
  </si>
  <si>
    <r>
      <t xml:space="preserve">Zadní dveře </t>
    </r>
    <r>
      <rPr>
        <sz val="12"/>
        <rFont val="Calibri"/>
        <family val="2"/>
        <charset val="238"/>
        <scheme val="minor"/>
      </rPr>
      <t>plastové</t>
    </r>
    <r>
      <rPr>
        <sz val="12"/>
        <color theme="1"/>
        <rFont val="Calibri"/>
        <family val="2"/>
        <charset val="238"/>
        <scheme val="minor"/>
      </rPr>
      <t xml:space="preserve">  - do dvora, včetně kování a FAB</t>
    </r>
  </si>
  <si>
    <t>Klíče k FAB zadních dveří</t>
  </si>
  <si>
    <t>klika - klika, bez prosklení</t>
  </si>
  <si>
    <t>Zednické začištění ostění včetně výmalby</t>
  </si>
  <si>
    <t>D+M</t>
  </si>
  <si>
    <t>Jedná se o objekt, který je součástí historického náměstí a k opravám fasádních omítek se musí přistupovat šetrně.</t>
  </si>
  <si>
    <t>interiér i exteriér</t>
  </si>
  <si>
    <t>REV_1 - Cenová nabídka - výměna oken a dveří včetně vnitřních a vnějších parapetů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</si>
</sst>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164" fontId="3" fillId="0" borderId="10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5" xfId="0" applyNumberFormat="1" applyFont="1" applyBorder="1"/>
    <xf numFmtId="164" fontId="3" fillId="0" borderId="4" xfId="0" applyNumberFormat="1" applyFont="1" applyBorder="1"/>
    <xf numFmtId="164" fontId="3" fillId="0" borderId="8" xfId="0" applyNumberFormat="1" applyFont="1" applyBorder="1"/>
    <xf numFmtId="0" fontId="2" fillId="0" borderId="14" xfId="0" applyFont="1" applyBorder="1" applyAlignment="1"/>
    <xf numFmtId="0" fontId="2" fillId="0" borderId="15" xfId="0" applyFont="1" applyBorder="1" applyAlignment="1"/>
    <xf numFmtId="0" fontId="2" fillId="0" borderId="16" xfId="0" applyFont="1" applyBorder="1" applyAlignment="1"/>
    <xf numFmtId="0" fontId="2" fillId="0" borderId="17" xfId="0" applyFont="1" applyBorder="1" applyAlignment="1"/>
    <xf numFmtId="0" fontId="2" fillId="0" borderId="0" xfId="0" applyFont="1" applyBorder="1" applyAlignment="1"/>
    <xf numFmtId="0" fontId="2" fillId="0" borderId="18" xfId="0" applyFont="1" applyBorder="1" applyAlignment="1"/>
    <xf numFmtId="0" fontId="2" fillId="0" borderId="19" xfId="0" applyFont="1" applyBorder="1" applyAlignment="1"/>
    <xf numFmtId="0" fontId="2" fillId="0" borderId="20" xfId="0" applyFont="1" applyBorder="1" applyAlignment="1"/>
    <xf numFmtId="0" fontId="2" fillId="0" borderId="21" xfId="0" applyFont="1" applyBorder="1" applyAlignment="1"/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/>
    </xf>
    <xf numFmtId="0" fontId="1" fillId="0" borderId="22" xfId="0" applyFont="1" applyBorder="1" applyAlignment="1">
      <alignment vertical="top"/>
    </xf>
    <xf numFmtId="0" fontId="3" fillId="0" borderId="28" xfId="0" applyFont="1" applyBorder="1" applyAlignment="1">
      <alignment horizontal="center"/>
    </xf>
    <xf numFmtId="0" fontId="2" fillId="0" borderId="31" xfId="0" applyFont="1" applyBorder="1" applyAlignment="1">
      <alignment vertical="center" wrapText="1"/>
    </xf>
    <xf numFmtId="164" fontId="3" fillId="0" borderId="32" xfId="0" applyNumberFormat="1" applyFont="1" applyBorder="1" applyAlignment="1">
      <alignment horizontal="right"/>
    </xf>
    <xf numFmtId="164" fontId="3" fillId="0" borderId="33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3" fillId="0" borderId="39" xfId="0" applyFont="1" applyBorder="1"/>
    <xf numFmtId="0" fontId="3" fillId="0" borderId="19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164" fontId="3" fillId="0" borderId="40" xfId="0" applyNumberFormat="1" applyFont="1" applyBorder="1" applyAlignment="1">
      <alignment horizontal="right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2" fillId="0" borderId="31" xfId="0" applyFont="1" applyBorder="1" applyAlignment="1">
      <alignment horizontal="center" vertical="center" wrapText="1"/>
    </xf>
    <xf numFmtId="164" fontId="3" fillId="0" borderId="41" xfId="0" applyNumberFormat="1" applyFont="1" applyBorder="1"/>
    <xf numFmtId="0" fontId="3" fillId="0" borderId="42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164" fontId="3" fillId="0" borderId="29" xfId="0" applyNumberFormat="1" applyFont="1" applyBorder="1" applyAlignment="1">
      <alignment horizontal="right"/>
    </xf>
    <xf numFmtId="0" fontId="3" fillId="0" borderId="37" xfId="0" applyFont="1" applyFill="1" applyBorder="1" applyAlignment="1">
      <alignment horizontal="center"/>
    </xf>
    <xf numFmtId="0" fontId="3" fillId="0" borderId="7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7" fillId="0" borderId="0" xfId="0" applyFont="1" applyAlignment="1">
      <alignment vertical="top"/>
    </xf>
    <xf numFmtId="0" fontId="3" fillId="0" borderId="32" xfId="0" applyFont="1" applyBorder="1" applyAlignment="1">
      <alignment horizontal="center" wrapText="1"/>
    </xf>
    <xf numFmtId="0" fontId="0" fillId="0" borderId="33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23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3" fillId="0" borderId="34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37" xfId="0" applyFont="1" applyBorder="1" applyAlignment="1">
      <alignment horizontal="left"/>
    </xf>
    <xf numFmtId="0" fontId="3" fillId="0" borderId="38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zoomScale="85" zoomScaleNormal="85" workbookViewId="0">
      <selection activeCell="B4" sqref="B4"/>
    </sheetView>
  </sheetViews>
  <sheetFormatPr defaultRowHeight="15" x14ac:dyDescent="0.25"/>
  <cols>
    <col min="1" max="1" width="12.140625" customWidth="1"/>
    <col min="2" max="2" width="28.7109375" customWidth="1"/>
    <col min="3" max="3" width="66.85546875" customWidth="1"/>
    <col min="4" max="4" width="10.140625" customWidth="1"/>
    <col min="5" max="5" width="10.28515625" bestFit="1" customWidth="1"/>
    <col min="6" max="6" width="17.140625" customWidth="1"/>
    <col min="7" max="7" width="41.85546875" customWidth="1"/>
    <col min="8" max="8" width="14.42578125" customWidth="1"/>
    <col min="9" max="9" width="15.85546875" customWidth="1"/>
  </cols>
  <sheetData>
    <row r="1" spans="1:9" ht="21.75" customHeight="1" x14ac:dyDescent="0.35">
      <c r="A1" s="61" t="s">
        <v>60</v>
      </c>
      <c r="B1" s="62"/>
      <c r="C1" s="62"/>
      <c r="D1" s="62"/>
      <c r="E1" s="62"/>
      <c r="F1" s="63"/>
      <c r="G1" s="63"/>
      <c r="H1" s="63"/>
      <c r="I1" s="64"/>
    </row>
    <row r="2" spans="1:9" ht="21.75" customHeight="1" thickBot="1" x14ac:dyDescent="0.3">
      <c r="A2" s="57" t="s">
        <v>21</v>
      </c>
      <c r="B2" s="58"/>
      <c r="C2" s="58"/>
      <c r="D2" s="58"/>
      <c r="E2" s="58"/>
      <c r="F2" s="59"/>
      <c r="G2" s="59"/>
      <c r="H2" s="59"/>
      <c r="I2" s="60"/>
    </row>
    <row r="3" spans="1:9" ht="21.75" customHeight="1" x14ac:dyDescent="0.25">
      <c r="A3" s="9" t="s">
        <v>8</v>
      </c>
      <c r="B3" s="28" t="s">
        <v>33</v>
      </c>
      <c r="C3" s="10"/>
      <c r="D3" s="10"/>
      <c r="E3" s="10"/>
      <c r="F3" s="10"/>
      <c r="G3" s="10"/>
      <c r="H3" s="10"/>
      <c r="I3" s="11"/>
    </row>
    <row r="4" spans="1:9" ht="21.75" customHeight="1" x14ac:dyDescent="0.25">
      <c r="A4" s="12" t="s">
        <v>9</v>
      </c>
      <c r="B4" s="27"/>
      <c r="C4" s="13"/>
      <c r="D4" s="13"/>
      <c r="E4" s="13"/>
      <c r="F4" s="13"/>
      <c r="G4" s="13"/>
      <c r="H4" s="13"/>
      <c r="I4" s="14"/>
    </row>
    <row r="5" spans="1:9" ht="21.75" customHeight="1" x14ac:dyDescent="0.25">
      <c r="A5" s="12" t="s">
        <v>10</v>
      </c>
      <c r="B5" s="27"/>
      <c r="C5" s="13"/>
      <c r="D5" s="13"/>
      <c r="E5" s="13"/>
      <c r="F5" s="13"/>
      <c r="G5" s="13"/>
      <c r="H5" s="13"/>
      <c r="I5" s="14"/>
    </row>
    <row r="6" spans="1:9" ht="21.75" customHeight="1" x14ac:dyDescent="0.25">
      <c r="A6" s="12" t="s">
        <v>11</v>
      </c>
      <c r="B6" s="27"/>
      <c r="C6" s="13"/>
      <c r="D6" s="13"/>
      <c r="E6" s="13"/>
      <c r="F6" s="13"/>
      <c r="G6" s="13"/>
      <c r="H6" s="13"/>
      <c r="I6" s="14"/>
    </row>
    <row r="7" spans="1:9" ht="21.75" customHeight="1" thickBot="1" x14ac:dyDescent="0.3">
      <c r="A7" s="15"/>
      <c r="B7" s="29"/>
      <c r="C7" s="16"/>
      <c r="D7" s="16"/>
      <c r="E7" s="16"/>
      <c r="F7" s="16"/>
      <c r="G7" s="16"/>
      <c r="H7" s="16"/>
      <c r="I7" s="17"/>
    </row>
    <row r="8" spans="1:9" ht="41.25" customHeight="1" thickBot="1" x14ac:dyDescent="0.3">
      <c r="A8" s="18" t="s">
        <v>16</v>
      </c>
      <c r="B8" s="19" t="s">
        <v>1</v>
      </c>
      <c r="C8" s="19" t="s">
        <v>0</v>
      </c>
      <c r="D8" s="19" t="s">
        <v>13</v>
      </c>
      <c r="E8" s="20" t="s">
        <v>12</v>
      </c>
      <c r="F8" s="24" t="s">
        <v>50</v>
      </c>
      <c r="G8" s="37" t="s">
        <v>30</v>
      </c>
      <c r="H8" s="24" t="s">
        <v>20</v>
      </c>
      <c r="I8" s="21" t="s">
        <v>2</v>
      </c>
    </row>
    <row r="9" spans="1:9" ht="21.75" customHeight="1" x14ac:dyDescent="0.25">
      <c r="A9" s="40">
        <v>1</v>
      </c>
      <c r="B9" s="41" t="s">
        <v>5</v>
      </c>
      <c r="C9" s="47" t="s">
        <v>36</v>
      </c>
      <c r="D9" s="48">
        <v>2</v>
      </c>
      <c r="E9" s="42" t="s">
        <v>19</v>
      </c>
      <c r="F9" s="76" t="s">
        <v>51</v>
      </c>
      <c r="G9" s="43" t="s">
        <v>32</v>
      </c>
      <c r="H9" s="44">
        <v>0</v>
      </c>
      <c r="I9" s="7">
        <f>H9*D9</f>
        <v>0</v>
      </c>
    </row>
    <row r="10" spans="1:9" ht="21.75" customHeight="1" x14ac:dyDescent="0.25">
      <c r="A10" s="23">
        <v>2</v>
      </c>
      <c r="B10" s="4" t="s">
        <v>24</v>
      </c>
      <c r="C10" s="49" t="s">
        <v>35</v>
      </c>
      <c r="D10" s="50">
        <v>19</v>
      </c>
      <c r="E10" s="2" t="s">
        <v>19</v>
      </c>
      <c r="F10" s="77"/>
      <c r="G10" s="34" t="s">
        <v>32</v>
      </c>
      <c r="H10" s="25">
        <v>0</v>
      </c>
      <c r="I10" s="6">
        <f t="shared" ref="I10:I25" si="0">H10*D10</f>
        <v>0</v>
      </c>
    </row>
    <row r="11" spans="1:9" ht="21.75" customHeight="1" x14ac:dyDescent="0.25">
      <c r="A11" s="23">
        <v>3</v>
      </c>
      <c r="B11" s="4" t="s">
        <v>6</v>
      </c>
      <c r="C11" s="49" t="s">
        <v>41</v>
      </c>
      <c r="D11" s="50">
        <v>3</v>
      </c>
      <c r="E11" s="2" t="s">
        <v>19</v>
      </c>
      <c r="F11" s="77"/>
      <c r="G11" s="34" t="s">
        <v>32</v>
      </c>
      <c r="H11" s="25">
        <v>0</v>
      </c>
      <c r="I11" s="6">
        <f t="shared" si="0"/>
        <v>0</v>
      </c>
    </row>
    <row r="12" spans="1:9" ht="21.75" customHeight="1" x14ac:dyDescent="0.25">
      <c r="A12" s="23">
        <v>4</v>
      </c>
      <c r="B12" s="4" t="s">
        <v>25</v>
      </c>
      <c r="C12" s="49" t="s">
        <v>41</v>
      </c>
      <c r="D12" s="50">
        <v>6</v>
      </c>
      <c r="E12" s="2" t="s">
        <v>19</v>
      </c>
      <c r="F12" s="77"/>
      <c r="G12" s="34" t="s">
        <v>32</v>
      </c>
      <c r="H12" s="25">
        <v>0</v>
      </c>
      <c r="I12" s="6">
        <f t="shared" si="0"/>
        <v>0</v>
      </c>
    </row>
    <row r="13" spans="1:9" ht="21.75" customHeight="1" x14ac:dyDescent="0.25">
      <c r="A13" s="23">
        <v>5</v>
      </c>
      <c r="B13" s="4" t="s">
        <v>7</v>
      </c>
      <c r="C13" s="49" t="s">
        <v>41</v>
      </c>
      <c r="D13" s="50">
        <v>6</v>
      </c>
      <c r="E13" s="2" t="s">
        <v>19</v>
      </c>
      <c r="F13" s="77"/>
      <c r="G13" s="34" t="s">
        <v>32</v>
      </c>
      <c r="H13" s="25">
        <v>0</v>
      </c>
      <c r="I13" s="6">
        <f t="shared" si="0"/>
        <v>0</v>
      </c>
    </row>
    <row r="14" spans="1:9" ht="21.75" customHeight="1" x14ac:dyDescent="0.25">
      <c r="A14" s="23">
        <v>6</v>
      </c>
      <c r="B14" s="4" t="s">
        <v>26</v>
      </c>
      <c r="C14" s="49" t="s">
        <v>42</v>
      </c>
      <c r="D14" s="50">
        <v>6</v>
      </c>
      <c r="E14" s="2" t="s">
        <v>19</v>
      </c>
      <c r="F14" s="77"/>
      <c r="G14" s="34" t="s">
        <v>32</v>
      </c>
      <c r="H14" s="25">
        <v>0</v>
      </c>
      <c r="I14" s="6">
        <f t="shared" si="0"/>
        <v>0</v>
      </c>
    </row>
    <row r="15" spans="1:9" ht="21.75" customHeight="1" x14ac:dyDescent="0.25">
      <c r="A15" s="23">
        <v>7</v>
      </c>
      <c r="B15" s="4" t="s">
        <v>27</v>
      </c>
      <c r="C15" s="49" t="s">
        <v>43</v>
      </c>
      <c r="D15" s="50">
        <v>2</v>
      </c>
      <c r="E15" s="2" t="s">
        <v>19</v>
      </c>
      <c r="F15" s="77"/>
      <c r="G15" s="34" t="s">
        <v>32</v>
      </c>
      <c r="H15" s="25">
        <v>0</v>
      </c>
      <c r="I15" s="6">
        <f t="shared" si="0"/>
        <v>0</v>
      </c>
    </row>
    <row r="16" spans="1:9" ht="21.75" customHeight="1" x14ac:dyDescent="0.25">
      <c r="A16" s="23" t="s">
        <v>44</v>
      </c>
      <c r="B16" s="4" t="s">
        <v>28</v>
      </c>
      <c r="C16" s="49" t="s">
        <v>37</v>
      </c>
      <c r="D16" s="50">
        <v>3</v>
      </c>
      <c r="E16" s="2" t="s">
        <v>19</v>
      </c>
      <c r="F16" s="77"/>
      <c r="G16" s="34" t="s">
        <v>32</v>
      </c>
      <c r="H16" s="25">
        <v>0</v>
      </c>
      <c r="I16" s="6">
        <f>H16*D16</f>
        <v>0</v>
      </c>
    </row>
    <row r="17" spans="1:9" ht="21.75" customHeight="1" x14ac:dyDescent="0.25">
      <c r="A17" s="23" t="s">
        <v>45</v>
      </c>
      <c r="B17" s="4" t="s">
        <v>28</v>
      </c>
      <c r="C17" s="49" t="s">
        <v>46</v>
      </c>
      <c r="D17" s="50">
        <v>2</v>
      </c>
      <c r="E17" s="2" t="s">
        <v>19</v>
      </c>
      <c r="F17" s="77"/>
      <c r="G17" s="34" t="s">
        <v>32</v>
      </c>
      <c r="H17" s="25">
        <v>0</v>
      </c>
      <c r="I17" s="6">
        <f>H17*D17</f>
        <v>0</v>
      </c>
    </row>
    <row r="18" spans="1:9" ht="21.75" customHeight="1" thickBot="1" x14ac:dyDescent="0.3">
      <c r="A18" s="45">
        <v>9</v>
      </c>
      <c r="B18" s="46" t="s">
        <v>29</v>
      </c>
      <c r="C18" s="46" t="s">
        <v>53</v>
      </c>
      <c r="D18" s="51">
        <v>1</v>
      </c>
      <c r="E18" s="32" t="s">
        <v>19</v>
      </c>
      <c r="F18" s="78"/>
      <c r="G18" s="36" t="s">
        <v>55</v>
      </c>
      <c r="H18" s="33">
        <v>0</v>
      </c>
      <c r="I18" s="8">
        <f t="shared" si="0"/>
        <v>0</v>
      </c>
    </row>
    <row r="19" spans="1:9" ht="21.75" customHeight="1" x14ac:dyDescent="0.25">
      <c r="A19" s="39">
        <v>10</v>
      </c>
      <c r="B19" s="1" t="s">
        <v>52</v>
      </c>
      <c r="C19" s="1" t="s">
        <v>54</v>
      </c>
      <c r="D19" s="2">
        <v>20</v>
      </c>
      <c r="E19" s="2" t="s">
        <v>19</v>
      </c>
      <c r="F19" s="34"/>
      <c r="G19" s="34" t="s">
        <v>31</v>
      </c>
      <c r="H19" s="25">
        <v>0</v>
      </c>
      <c r="I19" s="3">
        <f>H19*D19</f>
        <v>0</v>
      </c>
    </row>
    <row r="20" spans="1:9" ht="21.75" customHeight="1" x14ac:dyDescent="0.25">
      <c r="A20" s="39">
        <v>11</v>
      </c>
      <c r="B20" s="1" t="s">
        <v>38</v>
      </c>
      <c r="C20" s="1" t="s">
        <v>40</v>
      </c>
      <c r="D20" s="2">
        <v>1</v>
      </c>
      <c r="E20" s="2" t="s">
        <v>14</v>
      </c>
      <c r="F20" s="34"/>
      <c r="G20" s="34" t="s">
        <v>31</v>
      </c>
      <c r="H20" s="25">
        <v>0</v>
      </c>
      <c r="I20" s="3">
        <f>H20*D20</f>
        <v>0</v>
      </c>
    </row>
    <row r="21" spans="1:9" ht="21.75" customHeight="1" x14ac:dyDescent="0.25">
      <c r="A21" s="39">
        <v>12</v>
      </c>
      <c r="B21" s="1" t="s">
        <v>38</v>
      </c>
      <c r="C21" s="1" t="s">
        <v>39</v>
      </c>
      <c r="D21" s="2">
        <v>1</v>
      </c>
      <c r="E21" s="2" t="s">
        <v>14</v>
      </c>
      <c r="F21" s="34"/>
      <c r="G21" s="34" t="s">
        <v>31</v>
      </c>
      <c r="H21" s="25">
        <v>0</v>
      </c>
      <c r="I21" s="3">
        <f t="shared" ref="I21" si="1">H21*D21</f>
        <v>0</v>
      </c>
    </row>
    <row r="22" spans="1:9" ht="21.75" customHeight="1" x14ac:dyDescent="0.25">
      <c r="A22" s="39">
        <v>13</v>
      </c>
      <c r="B22" s="1" t="s">
        <v>22</v>
      </c>
      <c r="C22" s="1" t="s">
        <v>23</v>
      </c>
      <c r="D22" s="2">
        <v>1</v>
      </c>
      <c r="E22" s="2" t="s">
        <v>14</v>
      </c>
      <c r="F22" s="34"/>
      <c r="G22" s="34" t="s">
        <v>31</v>
      </c>
      <c r="H22" s="25">
        <v>0</v>
      </c>
      <c r="I22" s="3">
        <f>H22*D22</f>
        <v>0</v>
      </c>
    </row>
    <row r="23" spans="1:9" ht="22.5" customHeight="1" x14ac:dyDescent="0.25">
      <c r="A23" s="39">
        <v>14</v>
      </c>
      <c r="B23" s="1" t="s">
        <v>57</v>
      </c>
      <c r="C23" s="1" t="s">
        <v>56</v>
      </c>
      <c r="D23" s="2">
        <v>1</v>
      </c>
      <c r="E23" s="2" t="s">
        <v>14</v>
      </c>
      <c r="F23" s="34"/>
      <c r="G23" s="53" t="s">
        <v>59</v>
      </c>
      <c r="H23" s="25">
        <v>0</v>
      </c>
      <c r="I23" s="3">
        <f>H23*D23</f>
        <v>0</v>
      </c>
    </row>
    <row r="24" spans="1:9" ht="21.75" customHeight="1" x14ac:dyDescent="0.25">
      <c r="A24" s="23">
        <v>15</v>
      </c>
      <c r="B24" s="4" t="s">
        <v>34</v>
      </c>
      <c r="C24" s="4" t="s">
        <v>48</v>
      </c>
      <c r="D24" s="5">
        <v>1</v>
      </c>
      <c r="E24" s="5" t="s">
        <v>14</v>
      </c>
      <c r="F24" s="35"/>
      <c r="G24" s="35" t="s">
        <v>31</v>
      </c>
      <c r="H24" s="26">
        <v>0</v>
      </c>
      <c r="I24" s="6">
        <f>H24*D24</f>
        <v>0</v>
      </c>
    </row>
    <row r="25" spans="1:9" ht="21.75" customHeight="1" thickBot="1" x14ac:dyDescent="0.3">
      <c r="A25" s="31">
        <v>16</v>
      </c>
      <c r="B25" s="30" t="s">
        <v>17</v>
      </c>
      <c r="C25" s="30" t="s">
        <v>18</v>
      </c>
      <c r="D25" s="32">
        <v>1</v>
      </c>
      <c r="E25" s="32" t="s">
        <v>14</v>
      </c>
      <c r="F25" s="36"/>
      <c r="G25" s="36" t="s">
        <v>31</v>
      </c>
      <c r="H25" s="33">
        <v>0</v>
      </c>
      <c r="I25" s="38">
        <f t="shared" si="0"/>
        <v>0</v>
      </c>
    </row>
    <row r="26" spans="1:9" ht="21.75" customHeight="1" x14ac:dyDescent="0.25">
      <c r="A26" s="67" t="s">
        <v>3</v>
      </c>
      <c r="B26" s="68"/>
      <c r="C26" s="68"/>
      <c r="D26" s="68"/>
      <c r="E26" s="68"/>
      <c r="F26" s="68"/>
      <c r="G26" s="68"/>
      <c r="H26" s="69"/>
      <c r="I26" s="7">
        <f>SUM(I9:I25)</f>
        <v>0</v>
      </c>
    </row>
    <row r="27" spans="1:9" ht="21.75" customHeight="1" x14ac:dyDescent="0.25">
      <c r="A27" s="70" t="s">
        <v>47</v>
      </c>
      <c r="B27" s="71"/>
      <c r="C27" s="71"/>
      <c r="D27" s="71"/>
      <c r="E27" s="71"/>
      <c r="F27" s="71"/>
      <c r="G27" s="71"/>
      <c r="H27" s="72"/>
      <c r="I27" s="6">
        <f>I26/100*12</f>
        <v>0</v>
      </c>
    </row>
    <row r="28" spans="1:9" ht="21.75" customHeight="1" thickBot="1" x14ac:dyDescent="0.3">
      <c r="A28" s="73" t="s">
        <v>4</v>
      </c>
      <c r="B28" s="74"/>
      <c r="C28" s="74"/>
      <c r="D28" s="74"/>
      <c r="E28" s="74"/>
      <c r="F28" s="74"/>
      <c r="G28" s="74"/>
      <c r="H28" s="75"/>
      <c r="I28" s="8">
        <f>I27+I26</f>
        <v>0</v>
      </c>
    </row>
    <row r="29" spans="1:9" ht="15.75" thickBot="1" x14ac:dyDescent="0.3"/>
    <row r="30" spans="1:9" ht="74.25" customHeight="1" thickBot="1" x14ac:dyDescent="0.3">
      <c r="A30" s="22" t="s">
        <v>15</v>
      </c>
      <c r="B30" s="65" t="s">
        <v>58</v>
      </c>
      <c r="C30" s="65"/>
      <c r="D30" s="65"/>
      <c r="E30" s="65"/>
      <c r="F30" s="65"/>
      <c r="G30" s="65"/>
      <c r="H30" s="65"/>
      <c r="I30" s="66"/>
    </row>
    <row r="34" spans="5:9" ht="69" customHeight="1" x14ac:dyDescent="0.25">
      <c r="E34" s="52" t="s">
        <v>49</v>
      </c>
      <c r="F34" s="52"/>
      <c r="G34" s="54"/>
      <c r="H34" s="55"/>
      <c r="I34" s="56"/>
    </row>
  </sheetData>
  <mergeCells count="8">
    <mergeCell ref="G34:I34"/>
    <mergeCell ref="A2:I2"/>
    <mergeCell ref="A1:I1"/>
    <mergeCell ref="B30:I30"/>
    <mergeCell ref="A26:H26"/>
    <mergeCell ref="A27:H27"/>
    <mergeCell ref="A28:H28"/>
    <mergeCell ref="F9:F18"/>
  </mergeCells>
  <pageMargins left="0.7" right="0.7" top="0.78740157499999996" bottom="0.78740157499999996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Prokešová Adriana</dc:creator>
  <cp:lastModifiedBy>Prokešová Adriana</cp:lastModifiedBy>
  <cp:lastPrinted>2023-09-14T11:18:05Z</cp:lastPrinted>
  <dcterms:created xsi:type="dcterms:W3CDTF">2023-07-12T05:49:06Z</dcterms:created>
  <dcterms:modified xsi:type="dcterms:W3CDTF">2024-07-25T11:37:12Z</dcterms:modified>
</cp:coreProperties>
</file>