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<sst xmlns="http://schemas.openxmlformats.org/spreadsheetml/2006/main" count="203" uniqueCount="128">
  <si>
    <t>Položkový rozpočet:</t>
  </si>
  <si>
    <t>položka</t>
  </si>
  <si>
    <t>bližší specifikace položky</t>
  </si>
  <si>
    <t>množství</t>
  </si>
  <si>
    <t>MJ</t>
  </si>
  <si>
    <t>cena za 1ks/1bal.bez DPH</t>
  </si>
  <si>
    <t>cena celkem bez DPH</t>
  </si>
  <si>
    <t>Toaletní papír</t>
  </si>
  <si>
    <t>19cm, dvouvrstvý, 100% celulóza (bílý, jemný)</t>
  </si>
  <si>
    <t>ks</t>
  </si>
  <si>
    <t>Rzčníky Z-Z</t>
  </si>
  <si>
    <t>bílé, dvouvrstvé, celulóza, r.250x230mm (200ks v balíku)</t>
  </si>
  <si>
    <t>balíků</t>
  </si>
  <si>
    <t>Pytel PE</t>
  </si>
  <si>
    <t>120l, tloušťka 50mic.</t>
  </si>
  <si>
    <t>Pytel papírový</t>
  </si>
  <si>
    <t>dvouvrstvý, cca 65x120x18 cm</t>
  </si>
  <si>
    <t>Záznamní kniha A5</t>
  </si>
  <si>
    <t>šitá vazba, laminovaný povrch desek, 100listů, linka</t>
  </si>
  <si>
    <t>Záznamní kniha A4</t>
  </si>
  <si>
    <t>Sešit A5</t>
  </si>
  <si>
    <t>40 listů, linka, recyklovaný papír</t>
  </si>
  <si>
    <t>Sešit A4</t>
  </si>
  <si>
    <t>Blok A4</t>
  </si>
  <si>
    <t>50 listů, linka, čtvereček, nelinkovaný, recyklovaný papír</t>
  </si>
  <si>
    <t>Blok A5</t>
  </si>
  <si>
    <t>50 listů, linka, recyklovaný papír</t>
  </si>
  <si>
    <t>Pořadač pákový A4</t>
  </si>
  <si>
    <t>šíře hřbetu 75mm</t>
  </si>
  <si>
    <t>šíře hřbetu 50mm</t>
  </si>
  <si>
    <t>Papír A4, Navigator</t>
  </si>
  <si>
    <t>xerografický papír, 80g/m2, třída A+, 500listů, zn.Navigator</t>
  </si>
  <si>
    <t>balení</t>
  </si>
  <si>
    <t>Papír A5</t>
  </si>
  <si>
    <t>třída A, 80g/m2, 500listů</t>
  </si>
  <si>
    <t>Papír A3,  Navigator</t>
  </si>
  <si>
    <t>třída A, 80g/m2, 500listů, zn. Navigator</t>
  </si>
  <si>
    <t>Barevný papír</t>
  </si>
  <si>
    <t>A4, 80g/m2, barevný, balík 5x20listů, mix barev</t>
  </si>
  <si>
    <t>Laminovací fólie</t>
  </si>
  <si>
    <t>lesklá, zaoblené rohy, antistatická, 100 ks, A4, tloušťka 100</t>
  </si>
  <si>
    <t>Mapa tříklopá</t>
  </si>
  <si>
    <t>A4, eko karton 240g, různé barvy</t>
  </si>
  <si>
    <t>Mapa tříklopá - prešpán</t>
  </si>
  <si>
    <t>A4, různé barvy</t>
  </si>
  <si>
    <t>Rychlovazač - celý</t>
  </si>
  <si>
    <t>Rychlovazač závěsný - celý</t>
  </si>
  <si>
    <t>Mapa bez klop</t>
  </si>
  <si>
    <t>Desky vázací</t>
  </si>
  <si>
    <t>A4 s tkanicí</t>
  </si>
  <si>
    <t>Euroobal A4</t>
  </si>
  <si>
    <t>A4 U, PP-krupička, čirá barva, 48mic.</t>
  </si>
  <si>
    <t>Euroobal A5</t>
  </si>
  <si>
    <t>A5 U, lesklý, čirá barva,</t>
  </si>
  <si>
    <t>Obal L</t>
  </si>
  <si>
    <t>A4 L, PP-hladké,čirá barva, 170mic.</t>
  </si>
  <si>
    <t>Tuhé lepidlo 20g, Kores</t>
  </si>
  <si>
    <t>na papír, kartón a fotografie, zn. Kores</t>
  </si>
  <si>
    <t>Lepidlo tekuté</t>
  </si>
  <si>
    <t>100g na papír,</t>
  </si>
  <si>
    <t>Lepící pásky tenké</t>
  </si>
  <si>
    <t>19mmx66m (šířexnávin) transparentní</t>
  </si>
  <si>
    <t>Lepící pásky hrubé</t>
  </si>
  <si>
    <t>50mmx66m(šířexnávin) transparentní</t>
  </si>
  <si>
    <t>Lepící páska s odvíječem</t>
  </si>
  <si>
    <t>19mmx33m (šířexnávin) transparentní</t>
  </si>
  <si>
    <t>Korekční strojek</t>
  </si>
  <si>
    <t>návin 6m, jednorázový</t>
  </si>
  <si>
    <t>Nůžky</t>
  </si>
  <si>
    <t>21 cm</t>
  </si>
  <si>
    <t>Děrovačka</t>
  </si>
  <si>
    <t>rozteč děr 80mm, děrování min.10listů</t>
  </si>
  <si>
    <t>Sešívačka</t>
  </si>
  <si>
    <t>na spojovače 24/6</t>
  </si>
  <si>
    <t>Spojovač 24/6, RON</t>
  </si>
  <si>
    <t>1000ks v balení, zn. RON</t>
  </si>
  <si>
    <t xml:space="preserve">balení </t>
  </si>
  <si>
    <t>Fix - obyč. 7550</t>
  </si>
  <si>
    <t>různé barvy</t>
  </si>
  <si>
    <t>Popisovač 2811</t>
  </si>
  <si>
    <t>Zvýrazňovač 2322</t>
  </si>
  <si>
    <t>Centropen - alkoholová báze</t>
  </si>
  <si>
    <t>klínový hrot, šíře stopy 1 - 4,5mm, různé barvy</t>
  </si>
  <si>
    <t>Archivní pořadač</t>
  </si>
  <si>
    <t>archivní pořadač s KAPSOU, A4, hřbet 80mm</t>
  </si>
  <si>
    <t>Kanc. sponky 75mm</t>
  </si>
  <si>
    <t>25ks v balení</t>
  </si>
  <si>
    <t>Kanc. sponky 50mm</t>
  </si>
  <si>
    <t>75ks v balení</t>
  </si>
  <si>
    <t>Kanc. sponky 25mm</t>
  </si>
  <si>
    <t>100ks v balení</t>
  </si>
  <si>
    <t>Archivační krabice</t>
  </si>
  <si>
    <t>bílá papírová, 250x350mm, hřbet 80mm</t>
  </si>
  <si>
    <t>bílá papírová, 250x350mm, hřbet 150mm</t>
  </si>
  <si>
    <t>Samolepící bloček</t>
  </si>
  <si>
    <t>80x80mm, různé barvy, 100 lístků</t>
  </si>
  <si>
    <t>Samolepící záložky</t>
  </si>
  <si>
    <t>4 barvy v balíčku po 40 lístcích (20x50mm)</t>
  </si>
  <si>
    <t>Kuličkové pero</t>
  </si>
  <si>
    <t>stiskací mech., modrý a červený inkoust, tenká vyměnitelná náplň</t>
  </si>
  <si>
    <t>Automatická tužka</t>
  </si>
  <si>
    <t>tuha 0,5mm</t>
  </si>
  <si>
    <t>Náplň do kuličkového pera</t>
  </si>
  <si>
    <t>tenká, modrá barva</t>
  </si>
  <si>
    <t>obálka C6 samolepící</t>
  </si>
  <si>
    <t>bílá barva</t>
  </si>
  <si>
    <t>obálka DL samolepící</t>
  </si>
  <si>
    <t xml:space="preserve">obálka, DL s okénkem </t>
  </si>
  <si>
    <t>okénko vpravo,vlevo samolepící, bílá</t>
  </si>
  <si>
    <t>obchodní tačka C4</t>
  </si>
  <si>
    <t>324x229mm, bílá</t>
  </si>
  <si>
    <t>obchodní taška B4</t>
  </si>
  <si>
    <t>křížové dno, 353 x 250mm</t>
  </si>
  <si>
    <t>Spojovač No.10, Rapid</t>
  </si>
  <si>
    <t>1000ks v balení</t>
  </si>
  <si>
    <t>Osvěžovač vzduchu</t>
  </si>
  <si>
    <t>ve spreji, 300ml</t>
  </si>
  <si>
    <t>Papírová páska</t>
  </si>
  <si>
    <t>hnědá, 20mm/ 25m, navlhčovací</t>
  </si>
  <si>
    <t>Náplň Pilot</t>
  </si>
  <si>
    <t>do gelového pera Pilot G2, různé barvy</t>
  </si>
  <si>
    <t>Plastová visačka</t>
  </si>
  <si>
    <t>obálka s dodejkou C5</t>
  </si>
  <si>
    <t>bílá, červená, modrá - bez poučení</t>
  </si>
  <si>
    <t xml:space="preserve">CELKEM </t>
  </si>
  <si>
    <t>„Dodávka kancelářských potřeb pro Městský úřad Bohumín na rok 2024 a 2025“</t>
  </si>
  <si>
    <t>TABULKA - kancelářské potřeby pro MěÚ Bohumín 2024 - 2025</t>
  </si>
  <si>
    <t>visačka na klíče pro identif. s kroužkem, 100ks v balení, mix barev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</si>
</sst>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5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Layout" workbookViewId="0" topLeftCell="A38">
      <selection activeCell="B43" sqref="B43"/>
    </sheetView>
  </sheetViews>
  <sheetFormatPr defaultColWidth="9.140625" defaultRowHeight="15"/>
  <cols>
    <col min="1" max="1" width="29.421875" style="0" customWidth="1"/>
    <col min="2" max="2" width="57.7109375" style="0" customWidth="1"/>
    <col min="3" max="3" width="9.28125" style="0" customWidth="1"/>
    <col min="4" max="4" width="7.8515625" style="6" customWidth="1"/>
    <col min="5" max="5" width="19.28125" style="0" customWidth="1"/>
    <col min="6" max="6" width="18.7109375" style="0" customWidth="1"/>
  </cols>
  <sheetData>
    <row r="1" spans="1:6" s="9" customFormat="1" ht="18.75">
      <c r="A1" s="7" t="s">
        <v>0</v>
      </c>
      <c r="B1" s="7" t="s">
        <v>125</v>
      </c>
      <c r="C1" s="7"/>
      <c r="D1" s="8"/>
      <c r="E1" s="7"/>
      <c r="F1" s="7"/>
    </row>
    <row r="2" spans="1:6" s="12" customFormat="1" ht="15.75">
      <c r="A2" s="10" t="s">
        <v>126</v>
      </c>
      <c r="B2" s="10"/>
      <c r="C2" s="10"/>
      <c r="D2" s="11"/>
      <c r="E2" s="10"/>
      <c r="F2" s="10"/>
    </row>
    <row r="3" spans="1:6" s="1" customFormat="1" ht="29.25">
      <c r="A3" s="2" t="s">
        <v>1</v>
      </c>
      <c r="B3" s="2" t="s">
        <v>2</v>
      </c>
      <c r="C3" s="2" t="s">
        <v>3</v>
      </c>
      <c r="D3" s="4" t="s">
        <v>4</v>
      </c>
      <c r="E3" s="2" t="s">
        <v>5</v>
      </c>
      <c r="F3" s="2" t="s">
        <v>6</v>
      </c>
    </row>
    <row r="4" spans="1:6" ht="15">
      <c r="A4" s="3" t="s">
        <v>7</v>
      </c>
      <c r="B4" s="3" t="s">
        <v>8</v>
      </c>
      <c r="C4" s="3">
        <v>3000</v>
      </c>
      <c r="D4" s="5" t="s">
        <v>9</v>
      </c>
      <c r="E4" s="3"/>
      <c r="F4" s="3">
        <f>SUM(C4*E4)</f>
        <v>0</v>
      </c>
    </row>
    <row r="5" spans="1:6" ht="15">
      <c r="A5" s="3" t="s">
        <v>10</v>
      </c>
      <c r="B5" s="3" t="s">
        <v>11</v>
      </c>
      <c r="C5" s="3">
        <v>2500</v>
      </c>
      <c r="D5" s="5" t="s">
        <v>12</v>
      </c>
      <c r="E5" s="3"/>
      <c r="F5" s="3">
        <f aca="true" t="shared" si="0" ref="F5:F37">SUM(C5*E5)</f>
        <v>0</v>
      </c>
    </row>
    <row r="6" spans="1:6" ht="15">
      <c r="A6" s="3" t="s">
        <v>13</v>
      </c>
      <c r="B6" s="3" t="s">
        <v>14</v>
      </c>
      <c r="C6" s="3">
        <v>1000</v>
      </c>
      <c r="D6" s="5" t="s">
        <v>9</v>
      </c>
      <c r="E6" s="3"/>
      <c r="F6" s="3">
        <f t="shared" si="0"/>
        <v>0</v>
      </c>
    </row>
    <row r="7" spans="1:6" ht="15">
      <c r="A7" s="3" t="s">
        <v>15</v>
      </c>
      <c r="B7" s="3" t="s">
        <v>16</v>
      </c>
      <c r="C7" s="3">
        <v>500</v>
      </c>
      <c r="D7" s="5" t="s">
        <v>9</v>
      </c>
      <c r="E7" s="3"/>
      <c r="F7" s="3">
        <f t="shared" si="0"/>
        <v>0</v>
      </c>
    </row>
    <row r="8" spans="1:6" ht="15">
      <c r="A8" s="3" t="s">
        <v>17</v>
      </c>
      <c r="B8" s="3" t="s">
        <v>18</v>
      </c>
      <c r="C8" s="3">
        <v>20</v>
      </c>
      <c r="D8" s="5" t="s">
        <v>9</v>
      </c>
      <c r="E8" s="3"/>
      <c r="F8" s="3">
        <f t="shared" si="0"/>
        <v>0</v>
      </c>
    </row>
    <row r="9" spans="1:6" ht="15">
      <c r="A9" s="3" t="s">
        <v>19</v>
      </c>
      <c r="B9" s="3" t="s">
        <v>18</v>
      </c>
      <c r="C9" s="3">
        <v>20</v>
      </c>
      <c r="D9" s="5" t="s">
        <v>9</v>
      </c>
      <c r="E9" s="3"/>
      <c r="F9" s="3">
        <f t="shared" si="0"/>
        <v>0</v>
      </c>
    </row>
    <row r="10" spans="1:6" ht="15">
      <c r="A10" s="3" t="s">
        <v>20</v>
      </c>
      <c r="B10" s="3" t="s">
        <v>21</v>
      </c>
      <c r="C10" s="3">
        <v>20</v>
      </c>
      <c r="D10" s="5" t="s">
        <v>9</v>
      </c>
      <c r="E10" s="3"/>
      <c r="F10" s="3">
        <f t="shared" si="0"/>
        <v>0</v>
      </c>
    </row>
    <row r="11" spans="1:6" ht="15">
      <c r="A11" s="3" t="s">
        <v>22</v>
      </c>
      <c r="B11" s="3" t="s">
        <v>21</v>
      </c>
      <c r="C11" s="3">
        <v>20</v>
      </c>
      <c r="D11" s="5" t="s">
        <v>9</v>
      </c>
      <c r="E11" s="3"/>
      <c r="F11" s="3">
        <f t="shared" si="0"/>
        <v>0</v>
      </c>
    </row>
    <row r="12" spans="1:6" ht="15">
      <c r="A12" s="3" t="s">
        <v>23</v>
      </c>
      <c r="B12" s="3" t="s">
        <v>24</v>
      </c>
      <c r="C12" s="3">
        <v>20</v>
      </c>
      <c r="D12" s="5" t="s">
        <v>9</v>
      </c>
      <c r="E12" s="3"/>
      <c r="F12" s="3">
        <f t="shared" si="0"/>
        <v>0</v>
      </c>
    </row>
    <row r="13" spans="1:6" ht="15">
      <c r="A13" s="3" t="s">
        <v>25</v>
      </c>
      <c r="B13" s="3" t="s">
        <v>26</v>
      </c>
      <c r="C13" s="3">
        <v>20</v>
      </c>
      <c r="D13" s="5" t="s">
        <v>9</v>
      </c>
      <c r="E13" s="3"/>
      <c r="F13" s="3">
        <f t="shared" si="0"/>
        <v>0</v>
      </c>
    </row>
    <row r="14" spans="1:6" ht="15">
      <c r="A14" s="3" t="s">
        <v>27</v>
      </c>
      <c r="B14" s="3" t="s">
        <v>28</v>
      </c>
      <c r="C14" s="3">
        <v>40</v>
      </c>
      <c r="D14" s="5" t="s">
        <v>9</v>
      </c>
      <c r="E14" s="3"/>
      <c r="F14" s="3">
        <f t="shared" si="0"/>
        <v>0</v>
      </c>
    </row>
    <row r="15" spans="1:6" ht="15">
      <c r="A15" s="3" t="s">
        <v>27</v>
      </c>
      <c r="B15" s="3" t="s">
        <v>29</v>
      </c>
      <c r="C15" s="3">
        <v>40</v>
      </c>
      <c r="D15" s="5" t="s">
        <v>9</v>
      </c>
      <c r="E15" s="3"/>
      <c r="F15" s="3">
        <f t="shared" si="0"/>
        <v>0</v>
      </c>
    </row>
    <row r="16" spans="1:6" ht="15">
      <c r="A16" s="3" t="s">
        <v>30</v>
      </c>
      <c r="B16" s="3" t="s">
        <v>31</v>
      </c>
      <c r="C16" s="3">
        <v>2100</v>
      </c>
      <c r="D16" s="5" t="s">
        <v>32</v>
      </c>
      <c r="E16" s="3"/>
      <c r="F16" s="3">
        <f t="shared" si="0"/>
        <v>0</v>
      </c>
    </row>
    <row r="17" spans="1:6" ht="15">
      <c r="A17" s="3" t="s">
        <v>33</v>
      </c>
      <c r="B17" s="3" t="s">
        <v>34</v>
      </c>
      <c r="C17" s="3">
        <v>60</v>
      </c>
      <c r="D17" s="5" t="s">
        <v>32</v>
      </c>
      <c r="E17" s="3"/>
      <c r="F17" s="3">
        <f t="shared" si="0"/>
        <v>0</v>
      </c>
    </row>
    <row r="18" spans="1:6" ht="15">
      <c r="A18" s="3" t="s">
        <v>35</v>
      </c>
      <c r="B18" s="3" t="s">
        <v>36</v>
      </c>
      <c r="C18" s="3">
        <v>15</v>
      </c>
      <c r="D18" s="5" t="s">
        <v>32</v>
      </c>
      <c r="E18" s="3"/>
      <c r="F18" s="3">
        <f t="shared" si="0"/>
        <v>0</v>
      </c>
    </row>
    <row r="19" spans="1:6" ht="15">
      <c r="A19" s="3" t="s">
        <v>37</v>
      </c>
      <c r="B19" s="3" t="s">
        <v>38</v>
      </c>
      <c r="C19" s="3">
        <v>5</v>
      </c>
      <c r="D19" s="5" t="s">
        <v>32</v>
      </c>
      <c r="E19" s="3"/>
      <c r="F19" s="3">
        <f t="shared" si="0"/>
        <v>0</v>
      </c>
    </row>
    <row r="20" spans="1:6" ht="15">
      <c r="A20" s="3" t="s">
        <v>39</v>
      </c>
      <c r="B20" s="3" t="s">
        <v>40</v>
      </c>
      <c r="C20" s="3">
        <v>10</v>
      </c>
      <c r="D20" s="5" t="s">
        <v>32</v>
      </c>
      <c r="E20" s="3"/>
      <c r="F20" s="3">
        <f t="shared" si="0"/>
        <v>0</v>
      </c>
    </row>
    <row r="21" spans="1:6" ht="15">
      <c r="A21" s="3" t="s">
        <v>41</v>
      </c>
      <c r="B21" s="3" t="s">
        <v>42</v>
      </c>
      <c r="C21" s="3">
        <v>1400</v>
      </c>
      <c r="D21" s="5" t="s">
        <v>9</v>
      </c>
      <c r="E21" s="3"/>
      <c r="F21" s="3">
        <f t="shared" si="0"/>
        <v>0</v>
      </c>
    </row>
    <row r="22" spans="1:6" ht="15">
      <c r="A22" s="3" t="s">
        <v>43</v>
      </c>
      <c r="B22" s="3" t="s">
        <v>44</v>
      </c>
      <c r="C22" s="3">
        <v>800</v>
      </c>
      <c r="D22" s="5" t="s">
        <v>9</v>
      </c>
      <c r="E22" s="3"/>
      <c r="F22" s="3">
        <f t="shared" si="0"/>
        <v>0</v>
      </c>
    </row>
    <row r="23" spans="1:6" ht="15">
      <c r="A23" s="3" t="s">
        <v>45</v>
      </c>
      <c r="B23" s="3" t="s">
        <v>42</v>
      </c>
      <c r="C23" s="3">
        <v>1000</v>
      </c>
      <c r="D23" s="5" t="s">
        <v>9</v>
      </c>
      <c r="E23" s="3"/>
      <c r="F23" s="3">
        <f t="shared" si="0"/>
        <v>0</v>
      </c>
    </row>
    <row r="24" spans="1:6" ht="15">
      <c r="A24" s="3" t="s">
        <v>46</v>
      </c>
      <c r="B24" s="3" t="s">
        <v>42</v>
      </c>
      <c r="C24" s="3">
        <v>500</v>
      </c>
      <c r="D24" s="5" t="s">
        <v>9</v>
      </c>
      <c r="E24" s="3"/>
      <c r="F24" s="3">
        <f t="shared" si="0"/>
        <v>0</v>
      </c>
    </row>
    <row r="25" spans="1:6" ht="15">
      <c r="A25" s="3" t="s">
        <v>47</v>
      </c>
      <c r="B25" s="3" t="s">
        <v>42</v>
      </c>
      <c r="C25" s="3">
        <v>500</v>
      </c>
      <c r="D25" s="5" t="s">
        <v>9</v>
      </c>
      <c r="E25" s="3"/>
      <c r="F25" s="3">
        <f t="shared" si="0"/>
        <v>0</v>
      </c>
    </row>
    <row r="26" spans="1:6" ht="15">
      <c r="A26" s="3" t="s">
        <v>48</v>
      </c>
      <c r="B26" s="3" t="s">
        <v>49</v>
      </c>
      <c r="C26" s="3">
        <v>800</v>
      </c>
      <c r="D26" s="5" t="s">
        <v>9</v>
      </c>
      <c r="E26" s="3"/>
      <c r="F26" s="3">
        <f t="shared" si="0"/>
        <v>0</v>
      </c>
    </row>
    <row r="27" spans="1:6" ht="15">
      <c r="A27" s="3" t="s">
        <v>50</v>
      </c>
      <c r="B27" s="3" t="s">
        <v>51</v>
      </c>
      <c r="C27" s="3">
        <v>14000</v>
      </c>
      <c r="D27" s="5" t="s">
        <v>9</v>
      </c>
      <c r="E27" s="3"/>
      <c r="F27" s="3">
        <f t="shared" si="0"/>
        <v>0</v>
      </c>
    </row>
    <row r="28" spans="1:6" ht="15">
      <c r="A28" s="3" t="s">
        <v>52</v>
      </c>
      <c r="B28" s="3" t="s">
        <v>53</v>
      </c>
      <c r="C28" s="3">
        <v>800</v>
      </c>
      <c r="D28" s="5" t="s">
        <v>9</v>
      </c>
      <c r="E28" s="3"/>
      <c r="F28" s="3">
        <f t="shared" si="0"/>
        <v>0</v>
      </c>
    </row>
    <row r="29" spans="1:6" ht="15">
      <c r="A29" s="3" t="s">
        <v>54</v>
      </c>
      <c r="B29" s="3" t="s">
        <v>55</v>
      </c>
      <c r="C29" s="3">
        <v>2000</v>
      </c>
      <c r="D29" s="5" t="s">
        <v>9</v>
      </c>
      <c r="E29" s="3"/>
      <c r="F29" s="3">
        <f t="shared" si="0"/>
        <v>0</v>
      </c>
    </row>
    <row r="30" spans="1:6" ht="15">
      <c r="A30" s="3" t="s">
        <v>56</v>
      </c>
      <c r="B30" s="3" t="s">
        <v>57</v>
      </c>
      <c r="C30" s="3">
        <v>280</v>
      </c>
      <c r="D30" s="5" t="s">
        <v>9</v>
      </c>
      <c r="E30" s="3"/>
      <c r="F30" s="3">
        <f t="shared" si="0"/>
        <v>0</v>
      </c>
    </row>
    <row r="31" spans="1:6" ht="15">
      <c r="A31" s="3" t="s">
        <v>58</v>
      </c>
      <c r="B31" s="3" t="s">
        <v>59</v>
      </c>
      <c r="C31" s="3">
        <v>10</v>
      </c>
      <c r="D31" s="5" t="s">
        <v>9</v>
      </c>
      <c r="E31" s="3"/>
      <c r="F31" s="3">
        <f t="shared" si="0"/>
        <v>0</v>
      </c>
    </row>
    <row r="32" spans="1:6" ht="15">
      <c r="A32" s="3" t="s">
        <v>60</v>
      </c>
      <c r="B32" s="3" t="s">
        <v>61</v>
      </c>
      <c r="C32" s="3">
        <v>20</v>
      </c>
      <c r="D32" s="5" t="s">
        <v>9</v>
      </c>
      <c r="E32" s="3"/>
      <c r="F32" s="3">
        <f t="shared" si="0"/>
        <v>0</v>
      </c>
    </row>
    <row r="33" spans="1:6" ht="15">
      <c r="A33" s="3" t="s">
        <v>62</v>
      </c>
      <c r="B33" s="3" t="s">
        <v>63</v>
      </c>
      <c r="C33" s="3">
        <v>50</v>
      </c>
      <c r="D33" s="5" t="s">
        <v>9</v>
      </c>
      <c r="E33" s="3"/>
      <c r="F33" s="3">
        <f t="shared" si="0"/>
        <v>0</v>
      </c>
    </row>
    <row r="34" spans="1:6" ht="15">
      <c r="A34" s="3" t="s">
        <v>64</v>
      </c>
      <c r="B34" s="3" t="s">
        <v>65</v>
      </c>
      <c r="C34" s="3">
        <v>50</v>
      </c>
      <c r="D34" s="5" t="s">
        <v>9</v>
      </c>
      <c r="E34" s="3"/>
      <c r="F34" s="3">
        <f t="shared" si="0"/>
        <v>0</v>
      </c>
    </row>
    <row r="35" spans="1:6" ht="15">
      <c r="A35" s="3" t="s">
        <v>66</v>
      </c>
      <c r="B35" s="3" t="s">
        <v>67</v>
      </c>
      <c r="C35" s="3">
        <v>100</v>
      </c>
      <c r="D35" s="5" t="s">
        <v>9</v>
      </c>
      <c r="E35" s="3"/>
      <c r="F35" s="3">
        <f t="shared" si="0"/>
        <v>0</v>
      </c>
    </row>
    <row r="36" spans="1:6" ht="15">
      <c r="A36" s="3" t="s">
        <v>68</v>
      </c>
      <c r="B36" s="3" t="s">
        <v>69</v>
      </c>
      <c r="C36" s="3">
        <v>50</v>
      </c>
      <c r="D36" s="5" t="s">
        <v>9</v>
      </c>
      <c r="E36" s="3"/>
      <c r="F36" s="3">
        <f t="shared" si="0"/>
        <v>0</v>
      </c>
    </row>
    <row r="37" spans="1:6" ht="15">
      <c r="A37" s="3" t="s">
        <v>70</v>
      </c>
      <c r="B37" s="3" t="s">
        <v>71</v>
      </c>
      <c r="C37" s="3">
        <v>25</v>
      </c>
      <c r="D37" s="5" t="s">
        <v>9</v>
      </c>
      <c r="E37" s="3"/>
      <c r="F37" s="3">
        <f t="shared" si="0"/>
        <v>0</v>
      </c>
    </row>
    <row r="38" spans="1:6" s="12" customFormat="1" ht="15.75">
      <c r="A38" s="10" t="s">
        <v>126</v>
      </c>
      <c r="B38" s="10"/>
      <c r="C38" s="10"/>
      <c r="D38" s="11"/>
      <c r="E38" s="10"/>
      <c r="F38" s="10"/>
    </row>
    <row r="39" spans="1:6" s="1" customFormat="1" ht="29.25">
      <c r="A39" s="2" t="s">
        <v>1</v>
      </c>
      <c r="B39" s="2" t="s">
        <v>2</v>
      </c>
      <c r="C39" s="2" t="s">
        <v>3</v>
      </c>
      <c r="D39" s="4" t="s">
        <v>4</v>
      </c>
      <c r="E39" s="2" t="s">
        <v>5</v>
      </c>
      <c r="F39" s="2" t="s">
        <v>6</v>
      </c>
    </row>
    <row r="40" spans="1:6" ht="15">
      <c r="A40" s="3" t="s">
        <v>72</v>
      </c>
      <c r="B40" s="3" t="s">
        <v>73</v>
      </c>
      <c r="C40" s="3">
        <v>25</v>
      </c>
      <c r="D40" s="5" t="s">
        <v>9</v>
      </c>
      <c r="E40" s="3"/>
      <c r="F40" s="3">
        <f>SUM(C40*E40)</f>
        <v>0</v>
      </c>
    </row>
    <row r="41" spans="1:6" ht="15">
      <c r="A41" s="3" t="s">
        <v>74</v>
      </c>
      <c r="B41" s="3" t="s">
        <v>75</v>
      </c>
      <c r="C41" s="3">
        <v>180</v>
      </c>
      <c r="D41" s="5" t="s">
        <v>76</v>
      </c>
      <c r="E41" s="3"/>
      <c r="F41" s="3">
        <f aca="true" t="shared" si="1" ref="F41:F67">SUM(C41*E41)</f>
        <v>0</v>
      </c>
    </row>
    <row r="42" spans="1:6" ht="15">
      <c r="A42" s="3" t="s">
        <v>77</v>
      </c>
      <c r="B42" s="3" t="s">
        <v>78</v>
      </c>
      <c r="C42" s="3">
        <v>100</v>
      </c>
      <c r="D42" s="5" t="s">
        <v>9</v>
      </c>
      <c r="E42" s="3"/>
      <c r="F42" s="3">
        <f t="shared" si="1"/>
        <v>0</v>
      </c>
    </row>
    <row r="43" spans="1:6" ht="15">
      <c r="A43" s="3" t="s">
        <v>79</v>
      </c>
      <c r="B43" s="3" t="s">
        <v>78</v>
      </c>
      <c r="C43" s="3">
        <v>350</v>
      </c>
      <c r="D43" s="5" t="s">
        <v>9</v>
      </c>
      <c r="E43" s="3"/>
      <c r="F43" s="3">
        <f t="shared" si="1"/>
        <v>0</v>
      </c>
    </row>
    <row r="44" spans="1:6" ht="15">
      <c r="A44" s="3" t="s">
        <v>80</v>
      </c>
      <c r="B44" s="3" t="s">
        <v>78</v>
      </c>
      <c r="C44" s="3">
        <v>300</v>
      </c>
      <c r="D44" s="5" t="s">
        <v>9</v>
      </c>
      <c r="E44" s="3"/>
      <c r="F44" s="3">
        <f t="shared" si="1"/>
        <v>0</v>
      </c>
    </row>
    <row r="45" spans="1:6" ht="15">
      <c r="A45" s="3" t="s">
        <v>81</v>
      </c>
      <c r="B45" s="3" t="s">
        <v>82</v>
      </c>
      <c r="C45" s="3">
        <v>40</v>
      </c>
      <c r="D45" s="5" t="s">
        <v>9</v>
      </c>
      <c r="E45" s="3"/>
      <c r="F45" s="3">
        <f t="shared" si="1"/>
        <v>0</v>
      </c>
    </row>
    <row r="46" spans="1:6" ht="15">
      <c r="A46" s="3" t="s">
        <v>83</v>
      </c>
      <c r="B46" s="3" t="s">
        <v>84</v>
      </c>
      <c r="C46" s="3">
        <v>100</v>
      </c>
      <c r="D46" s="5" t="s">
        <v>9</v>
      </c>
      <c r="E46" s="3"/>
      <c r="F46" s="3">
        <f t="shared" si="1"/>
        <v>0</v>
      </c>
    </row>
    <row r="47" spans="1:6" ht="15">
      <c r="A47" s="3" t="s">
        <v>85</v>
      </c>
      <c r="B47" s="3" t="s">
        <v>86</v>
      </c>
      <c r="C47" s="3">
        <v>30</v>
      </c>
      <c r="D47" s="5" t="s">
        <v>32</v>
      </c>
      <c r="E47" s="3"/>
      <c r="F47" s="3">
        <f t="shared" si="1"/>
        <v>0</v>
      </c>
    </row>
    <row r="48" spans="1:6" ht="15">
      <c r="A48" s="3" t="s">
        <v>87</v>
      </c>
      <c r="B48" s="3" t="s">
        <v>88</v>
      </c>
      <c r="C48" s="3">
        <v>50</v>
      </c>
      <c r="D48" s="5" t="s">
        <v>32</v>
      </c>
      <c r="E48" s="3"/>
      <c r="F48" s="3">
        <f t="shared" si="1"/>
        <v>0</v>
      </c>
    </row>
    <row r="49" spans="1:6" ht="15">
      <c r="A49" s="3" t="s">
        <v>89</v>
      </c>
      <c r="B49" s="3" t="s">
        <v>90</v>
      </c>
      <c r="C49" s="3">
        <v>70</v>
      </c>
      <c r="D49" s="5" t="s">
        <v>32</v>
      </c>
      <c r="E49" s="3"/>
      <c r="F49" s="3">
        <f t="shared" si="1"/>
        <v>0</v>
      </c>
    </row>
    <row r="50" spans="1:6" ht="15">
      <c r="A50" s="3" t="s">
        <v>91</v>
      </c>
      <c r="B50" s="3" t="s">
        <v>92</v>
      </c>
      <c r="C50" s="3">
        <v>100</v>
      </c>
      <c r="D50" s="5" t="s">
        <v>9</v>
      </c>
      <c r="E50" s="3"/>
      <c r="F50" s="3">
        <f t="shared" si="1"/>
        <v>0</v>
      </c>
    </row>
    <row r="51" spans="1:6" ht="15">
      <c r="A51" s="3" t="s">
        <v>91</v>
      </c>
      <c r="B51" s="3" t="s">
        <v>93</v>
      </c>
      <c r="C51" s="3">
        <v>180</v>
      </c>
      <c r="D51" s="5" t="s">
        <v>9</v>
      </c>
      <c r="E51" s="3"/>
      <c r="F51" s="3">
        <f t="shared" si="1"/>
        <v>0</v>
      </c>
    </row>
    <row r="52" spans="1:6" ht="15">
      <c r="A52" s="3" t="s">
        <v>94</v>
      </c>
      <c r="B52" s="3" t="s">
        <v>95</v>
      </c>
      <c r="C52" s="3">
        <v>50</v>
      </c>
      <c r="D52" s="5" t="s">
        <v>9</v>
      </c>
      <c r="E52" s="3"/>
      <c r="F52" s="3">
        <f t="shared" si="1"/>
        <v>0</v>
      </c>
    </row>
    <row r="53" spans="1:6" ht="15">
      <c r="A53" s="3" t="s">
        <v>96</v>
      </c>
      <c r="B53" s="3" t="s">
        <v>97</v>
      </c>
      <c r="C53" s="3">
        <v>50</v>
      </c>
      <c r="D53" s="5" t="s">
        <v>32</v>
      </c>
      <c r="E53" s="3"/>
      <c r="F53" s="3">
        <f t="shared" si="1"/>
        <v>0</v>
      </c>
    </row>
    <row r="54" spans="1:6" ht="15">
      <c r="A54" s="3" t="s">
        <v>98</v>
      </c>
      <c r="B54" s="3" t="s">
        <v>99</v>
      </c>
      <c r="C54" s="3">
        <v>250</v>
      </c>
      <c r="D54" s="5" t="s">
        <v>9</v>
      </c>
      <c r="E54" s="3"/>
      <c r="F54" s="3">
        <f t="shared" si="1"/>
        <v>0</v>
      </c>
    </row>
    <row r="55" spans="1:6" ht="15">
      <c r="A55" s="3" t="s">
        <v>100</v>
      </c>
      <c r="B55" s="3" t="s">
        <v>101</v>
      </c>
      <c r="C55" s="3">
        <v>20</v>
      </c>
      <c r="D55" s="5" t="s">
        <v>9</v>
      </c>
      <c r="E55" s="3"/>
      <c r="F55" s="3">
        <f t="shared" si="1"/>
        <v>0</v>
      </c>
    </row>
    <row r="56" spans="1:6" ht="15">
      <c r="A56" s="3" t="s">
        <v>102</v>
      </c>
      <c r="B56" s="3" t="s">
        <v>103</v>
      </c>
      <c r="C56" s="3">
        <v>50</v>
      </c>
      <c r="D56" s="5" t="s">
        <v>9</v>
      </c>
      <c r="E56" s="3"/>
      <c r="F56" s="3">
        <f t="shared" si="1"/>
        <v>0</v>
      </c>
    </row>
    <row r="57" spans="1:6" ht="15">
      <c r="A57" s="3" t="s">
        <v>104</v>
      </c>
      <c r="B57" s="3" t="s">
        <v>105</v>
      </c>
      <c r="C57" s="3">
        <v>4000</v>
      </c>
      <c r="D57" s="5" t="s">
        <v>9</v>
      </c>
      <c r="E57" s="3"/>
      <c r="F57" s="3">
        <f t="shared" si="1"/>
        <v>0</v>
      </c>
    </row>
    <row r="58" spans="1:6" ht="15">
      <c r="A58" s="3" t="s">
        <v>106</v>
      </c>
      <c r="B58" s="3" t="s">
        <v>105</v>
      </c>
      <c r="C58" s="3">
        <v>6000</v>
      </c>
      <c r="D58" s="5" t="s">
        <v>9</v>
      </c>
      <c r="E58" s="3"/>
      <c r="F58" s="3">
        <f t="shared" si="1"/>
        <v>0</v>
      </c>
    </row>
    <row r="59" spans="1:6" ht="15">
      <c r="A59" s="3" t="s">
        <v>107</v>
      </c>
      <c r="B59" s="3" t="s">
        <v>108</v>
      </c>
      <c r="C59" s="3">
        <v>6000</v>
      </c>
      <c r="D59" s="5" t="s">
        <v>9</v>
      </c>
      <c r="E59" s="3"/>
      <c r="F59" s="3">
        <f t="shared" si="1"/>
        <v>0</v>
      </c>
    </row>
    <row r="60" spans="1:6" ht="15">
      <c r="A60" s="3" t="s">
        <v>109</v>
      </c>
      <c r="B60" s="3" t="s">
        <v>110</v>
      </c>
      <c r="C60" s="3">
        <v>1000</v>
      </c>
      <c r="D60" s="5" t="s">
        <v>9</v>
      </c>
      <c r="E60" s="3"/>
      <c r="F60" s="3">
        <f t="shared" si="1"/>
        <v>0</v>
      </c>
    </row>
    <row r="61" spans="1:6" ht="15">
      <c r="A61" s="3" t="s">
        <v>111</v>
      </c>
      <c r="B61" s="3" t="s">
        <v>112</v>
      </c>
      <c r="C61" s="3">
        <v>2000</v>
      </c>
      <c r="D61" s="5" t="s">
        <v>9</v>
      </c>
      <c r="E61" s="3"/>
      <c r="F61" s="3">
        <f t="shared" si="1"/>
        <v>0</v>
      </c>
    </row>
    <row r="62" spans="1:6" ht="15">
      <c r="A62" s="3" t="s">
        <v>113</v>
      </c>
      <c r="B62" s="3" t="s">
        <v>114</v>
      </c>
      <c r="C62" s="3">
        <v>80</v>
      </c>
      <c r="D62" s="5" t="s">
        <v>32</v>
      </c>
      <c r="E62" s="3"/>
      <c r="F62" s="3">
        <f t="shared" si="1"/>
        <v>0</v>
      </c>
    </row>
    <row r="63" spans="1:6" ht="15">
      <c r="A63" s="3" t="s">
        <v>115</v>
      </c>
      <c r="B63" s="3" t="s">
        <v>116</v>
      </c>
      <c r="C63" s="3">
        <v>50</v>
      </c>
      <c r="D63" s="5" t="s">
        <v>9</v>
      </c>
      <c r="E63" s="3"/>
      <c r="F63" s="3">
        <f t="shared" si="1"/>
        <v>0</v>
      </c>
    </row>
    <row r="64" spans="1:6" ht="15">
      <c r="A64" s="3" t="s">
        <v>117</v>
      </c>
      <c r="B64" s="3" t="s">
        <v>118</v>
      </c>
      <c r="C64" s="3">
        <v>10</v>
      </c>
      <c r="D64" s="5" t="s">
        <v>9</v>
      </c>
      <c r="E64" s="3"/>
      <c r="F64" s="3">
        <f t="shared" si="1"/>
        <v>0</v>
      </c>
    </row>
    <row r="65" spans="1:6" ht="15">
      <c r="A65" s="3" t="s">
        <v>119</v>
      </c>
      <c r="B65" s="3" t="s">
        <v>120</v>
      </c>
      <c r="C65" s="3">
        <v>50</v>
      </c>
      <c r="D65" s="5" t="s">
        <v>9</v>
      </c>
      <c r="E65" s="3"/>
      <c r="F65" s="3">
        <f t="shared" si="1"/>
        <v>0</v>
      </c>
    </row>
    <row r="66" spans="1:6" ht="15">
      <c r="A66" s="3" t="s">
        <v>121</v>
      </c>
      <c r="B66" s="3" t="s">
        <v>127</v>
      </c>
      <c r="C66" s="3">
        <v>30</v>
      </c>
      <c r="D66" s="5" t="s">
        <v>32</v>
      </c>
      <c r="E66" s="3"/>
      <c r="F66" s="3">
        <f t="shared" si="1"/>
        <v>0</v>
      </c>
    </row>
    <row r="67" spans="1:6" ht="15">
      <c r="A67" s="3" t="s">
        <v>122</v>
      </c>
      <c r="B67" s="3" t="s">
        <v>123</v>
      </c>
      <c r="C67" s="3">
        <v>4000</v>
      </c>
      <c r="D67" s="5" t="s">
        <v>9</v>
      </c>
      <c r="E67" s="3"/>
      <c r="F67" s="3">
        <f t="shared" si="1"/>
        <v>0</v>
      </c>
    </row>
    <row r="68" spans="1:6" s="9" customFormat="1" ht="18.75">
      <c r="A68" s="7" t="s">
        <v>124</v>
      </c>
      <c r="B68" s="7"/>
      <c r="C68" s="7"/>
      <c r="D68" s="8"/>
      <c r="E68" s="7"/>
      <c r="F68" s="7">
        <f>SUM(F40:F67,F4:F37)</f>
        <v>0</v>
      </c>
    </row>
  </sheetData>
  <sheetProtection password="CC3D" sheet="1" objects="1" scenarios="1"/>
  <protectedRanges>
    <protectedRange sqref="E4:E67" name="Oblast1"/>
  </protectedRanges>
  <printOptions/>
  <pageMargins left="0.2362204724409449" right="0.2362204724409449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Kvíčalová Markéta</dc:creator>
  <cp:keywords/>
  <dc:description/>
  <cp:lastModifiedBy>Šmídová Miroslava</cp:lastModifiedBy>
  <cp:lastPrinted>2023-09-18T12:19:44Z</cp:lastPrinted>
  <dcterms:created xsi:type="dcterms:W3CDTF">2023-09-18T11:14:41Z</dcterms:created>
  <dcterms:modified xsi:type="dcterms:W3CDTF">2023-10-18T08:30:17Z</dcterms:modified>
  <cp:category/>
  <cp:version/>
  <cp:contentType/>
  <cp:contentStatus/>
</cp:coreProperties>
</file>