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158_bohumin-bezruce/VZ/02_ICT/"/>
    </mc:Choice>
  </mc:AlternateContent>
  <xr:revisionPtr revIDLastSave="0" documentId="13_ncr:1_{84FF66BB-F041-2A49-A578-BC82450F600D}" xr6:coauthVersionLast="47" xr6:coauthVersionMax="47" xr10:uidLastSave="{00000000-0000-0000-0000-000000000000}"/>
  <bookViews>
    <workbookView xWindow="0" yWindow="500" windowWidth="40800" windowHeight="22080" xr2:uid="{7360FC0D-9B95-4BD8-BE71-7DD1A324AB5C}"/>
  </bookViews>
  <sheets>
    <sheet name="ICT vybaven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6" i="1"/>
  <c r="E18" i="1" s="1"/>
  <c r="E19" i="1" s="1"/>
  <c r="B9" i="1"/>
  <c r="D9" i="1" s="1"/>
  <c r="B8" i="1"/>
  <c r="D8" i="1" s="1"/>
  <c r="B7" i="1"/>
  <c r="D7" i="1" s="1"/>
  <c r="D18" i="1" l="1"/>
  <c r="D19" i="1" s="1"/>
</calcChain>
</file>

<file path=xl/sharedStrings.xml><?xml version="1.0" encoding="utf-8"?>
<sst xmlns="http://schemas.openxmlformats.org/spreadsheetml/2006/main" count="33" uniqueCount="23">
  <si>
    <t>Název</t>
  </si>
  <si>
    <t>ks</t>
  </si>
  <si>
    <t>Tablet žákovský</t>
  </si>
  <si>
    <t>Počítač AIO žákovský</t>
  </si>
  <si>
    <t>Notebook žákovský</t>
  </si>
  <si>
    <t>Notebook učitelský</t>
  </si>
  <si>
    <t>Projektor s krátkou projekcí</t>
  </si>
  <si>
    <t>Interaktivní displej</t>
  </si>
  <si>
    <t>Barevná multifunkce</t>
  </si>
  <si>
    <t>Projektor s mobilním plátnem</t>
  </si>
  <si>
    <t>Nabíjecí stanice pro 8 tabletů</t>
  </si>
  <si>
    <t>Úložná skříň na 20 NB nebo tabletů</t>
  </si>
  <si>
    <t>Celkem bez DPH</t>
  </si>
  <si>
    <t>Celkem s DPH</t>
  </si>
  <si>
    <t>Cena / ks bez DPH</t>
  </si>
  <si>
    <t>Technická specifikace je uvedena v příloze č. 4 Zadávací dokumentace</t>
  </si>
  <si>
    <t>Veškeré položky zadavatel požaduje ocenit včetně dodávky, instalace, montáže a dopravy.</t>
  </si>
  <si>
    <t>Vyplňujte pouze žlutá pole!</t>
  </si>
  <si>
    <t>ICT vybavení - ZŠ Bohumín, Bezručova</t>
  </si>
  <si>
    <t>Uchazeč doplní zde</t>
  </si>
  <si>
    <t>Příloha č. 3 ZD - POLOŽKOVÝ ROZPOČET</t>
  </si>
  <si>
    <t>Název výrobce a-nebo P/N produktu *</t>
  </si>
  <si>
    <t>*) Zadavatel nebude akceptovat neurčitá označení výrobku či interní kódy dodavatele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</si>
</sst>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1">
    <xf numFmtId="0" fontId="0" fillId="0" borderId="0" xfId="0"/>
    <xf numFmtId="164" fontId="0" fillId="0" borderId="0" xfId="1" applyNumberFormat="1" applyFont="1"/>
    <xf numFmtId="0" fontId="2" fillId="0" borderId="0" xfId="0" applyFont="1"/>
    <xf numFmtId="164" fontId="2" fillId="0" borderId="0" xfId="1" applyNumberFormat="1" applyFont="1"/>
    <xf numFmtId="164" fontId="0" fillId="2" borderId="0" xfId="1" applyNumberFormat="1" applyFont="1" applyFill="1" applyProtection="1"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4" fillId="2" borderId="0" xfId="1" applyNumberFormat="1" applyFont="1" applyFill="1" applyProtection="1">
      <protection locked="0"/>
    </xf>
    <xf numFmtId="0" fontId="5" fillId="0" borderId="0" xfId="0" applyFont="1"/>
    <xf numFmtId="0" fontId="0" fillId="0" borderId="1" xfId="0" applyBorder="1"/>
    <xf numFmtId="0" fontId="6" fillId="0" borderId="0" xfId="0" applyFont="1"/>
  </cellXfs>
  <cellStyles count="3">
    <cellStyle name="Měna" xfId="1" builtinId="4"/>
    <cellStyle name="Normální" xfId="0" builtinId="0"/>
    <cellStyle name="normální 2" xfId="2" xr:uid="{355F229F-BDF0-974E-945B-1CEA88F5E2D9}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64" formatCode="_-* #,##0\ &quot;Kč&quot;_-;\-* #,##0\ &quot;Kč&quot;_-;_-* &quot;-&quot;??\ &quot;Kč&quot;_-;_-@_-"/>
    </dxf>
    <dxf>
      <numFmt numFmtId="164" formatCode="_-* #,##0\ &quot;Kč&quot;_-;\-* #,##0\ &quot;Kč&quot;_-;_-* &quot;-&quot;??\ &quot;Kč&quot;_-;_-@_-"/>
    </dxf>
    <dxf>
      <numFmt numFmtId="164" formatCode="_-* #,##0\ &quot;Kč&quot;_-;\-* #,##0\ &quot;Kč&quot;_-;_-* &quot;-&quot;??\ &quot;Kč&quot;_-;_-@_-"/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F7F81C-93AC-44D9-96C9-EA5C362128F9}" name="Tabulka135" displayName="Tabulka135" ref="A5:E19" totalsRowShown="0" headerRowDxfId="3">
  <autoFilter ref="A5:E19" xr:uid="{9F401120-9478-4F19-AA89-EC6CB5BA856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B6C5478-CF7C-46E8-B250-8D920E887509}" name="Název"/>
    <tableColumn id="3" xr3:uid="{3D0557D0-716C-4BC8-B390-6B0DE40FE911}" name="ks"/>
    <tableColumn id="4" xr3:uid="{4A89A8CF-09D4-4B83-A293-6EA1ED143BBC}" name="Cena / ks bez DPH" dataDxfId="2" dataCellStyle="Měna"/>
    <tableColumn id="5" xr3:uid="{5AA26206-0893-4BA6-A0EF-0884D9CB05E0}" name="Celkem bez DPH" dataDxfId="1" dataCellStyle="Měna"/>
    <tableColumn id="2" xr3:uid="{A89E442B-77EE-1548-A316-863127D9D575}" name="Název výrobce a-nebo P/N produktu *" dataDxfId="0" dataCellStyle="Měna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CD151-FF38-4BE2-95FD-27BF12EE6009}">
  <dimension ref="A1:E23"/>
  <sheetViews>
    <sheetView tabSelected="1" zoomScale="200" workbookViewId="0">
      <selection activeCell="E24" sqref="E24"/>
    </sheetView>
  </sheetViews>
  <sheetFormatPr baseColWidth="10" defaultColWidth="8.83203125" defaultRowHeight="15" x14ac:dyDescent="0.2"/>
  <cols>
    <col min="1" max="1" width="33.83203125" customWidth="1"/>
    <col min="3" max="4" width="17.6640625" customWidth="1"/>
    <col min="5" max="5" width="26.83203125" customWidth="1"/>
  </cols>
  <sheetData>
    <row r="1" spans="1:5" x14ac:dyDescent="0.2">
      <c r="A1" s="9" t="s">
        <v>18</v>
      </c>
    </row>
    <row r="2" spans="1:5" s="8" customFormat="1" x14ac:dyDescent="0.2">
      <c r="A2" s="8" t="s">
        <v>20</v>
      </c>
    </row>
    <row r="3" spans="1:5" x14ac:dyDescent="0.2">
      <c r="A3" t="s">
        <v>15</v>
      </c>
    </row>
    <row r="5" spans="1:5" s="5" customFormat="1" ht="32" x14ac:dyDescent="0.2">
      <c r="A5" s="5" t="s">
        <v>0</v>
      </c>
      <c r="B5" s="5" t="s">
        <v>1</v>
      </c>
      <c r="C5" s="5" t="s">
        <v>14</v>
      </c>
      <c r="D5" s="5" t="s">
        <v>12</v>
      </c>
      <c r="E5" s="6" t="s">
        <v>21</v>
      </c>
    </row>
    <row r="6" spans="1:5" ht="21" customHeight="1" x14ac:dyDescent="0.2">
      <c r="A6" t="s">
        <v>2</v>
      </c>
      <c r="B6">
        <v>30</v>
      </c>
      <c r="C6" s="4"/>
      <c r="D6" s="1">
        <f>Tabulka135[[#This Row],[Cena / ks bez DPH]]*Tabulka135[[#This Row],[ks]]</f>
        <v>0</v>
      </c>
      <c r="E6" s="7" t="s">
        <v>19</v>
      </c>
    </row>
    <row r="7" spans="1:5" ht="21" customHeight="1" x14ac:dyDescent="0.2">
      <c r="A7" t="s">
        <v>3</v>
      </c>
      <c r="B7">
        <f>13+4</f>
        <v>17</v>
      </c>
      <c r="C7" s="4"/>
      <c r="D7" s="1">
        <f>Tabulka135[[#This Row],[Cena / ks bez DPH]]*Tabulka135[[#This Row],[ks]]</f>
        <v>0</v>
      </c>
      <c r="E7" s="7" t="s">
        <v>19</v>
      </c>
    </row>
    <row r="8" spans="1:5" ht="21" customHeight="1" x14ac:dyDescent="0.2">
      <c r="A8" t="s">
        <v>4</v>
      </c>
      <c r="B8">
        <f>12+10</f>
        <v>22</v>
      </c>
      <c r="C8" s="4"/>
      <c r="D8" s="1">
        <f>Tabulka135[[#This Row],[Cena / ks bez DPH]]*Tabulka135[[#This Row],[ks]]</f>
        <v>0</v>
      </c>
      <c r="E8" s="7" t="s">
        <v>19</v>
      </c>
    </row>
    <row r="9" spans="1:5" ht="21" customHeight="1" x14ac:dyDescent="0.2">
      <c r="A9" t="s">
        <v>5</v>
      </c>
      <c r="B9">
        <f>1+5+2+5</f>
        <v>13</v>
      </c>
      <c r="C9" s="4"/>
      <c r="D9" s="1">
        <f>Tabulka135[[#This Row],[Cena / ks bez DPH]]*Tabulka135[[#This Row],[ks]]</f>
        <v>0</v>
      </c>
      <c r="E9" s="7" t="s">
        <v>19</v>
      </c>
    </row>
    <row r="10" spans="1:5" ht="21" customHeight="1" x14ac:dyDescent="0.2">
      <c r="A10" t="s">
        <v>6</v>
      </c>
      <c r="B10">
        <v>1</v>
      </c>
      <c r="C10" s="4"/>
      <c r="D10" s="1">
        <f>Tabulka135[[#This Row],[Cena / ks bez DPH]]*Tabulka135[[#This Row],[ks]]</f>
        <v>0</v>
      </c>
      <c r="E10" s="7" t="s">
        <v>19</v>
      </c>
    </row>
    <row r="11" spans="1:5" ht="21" customHeight="1" x14ac:dyDescent="0.2">
      <c r="A11" t="s">
        <v>7</v>
      </c>
      <c r="B11">
        <v>1</v>
      </c>
      <c r="C11" s="4"/>
      <c r="D11" s="1">
        <f>Tabulka135[[#This Row],[Cena / ks bez DPH]]*Tabulka135[[#This Row],[ks]]</f>
        <v>0</v>
      </c>
      <c r="E11" s="7" t="s">
        <v>19</v>
      </c>
    </row>
    <row r="12" spans="1:5" ht="21" customHeight="1" x14ac:dyDescent="0.2">
      <c r="A12" t="s">
        <v>8</v>
      </c>
      <c r="B12">
        <v>1</v>
      </c>
      <c r="C12" s="4"/>
      <c r="D12" s="1">
        <f>Tabulka135[[#This Row],[Cena / ks bez DPH]]*Tabulka135[[#This Row],[ks]]</f>
        <v>0</v>
      </c>
      <c r="E12" s="7" t="s">
        <v>19</v>
      </c>
    </row>
    <row r="13" spans="1:5" ht="21" customHeight="1" x14ac:dyDescent="0.2">
      <c r="A13" t="s">
        <v>9</v>
      </c>
      <c r="B13">
        <v>1</v>
      </c>
      <c r="C13" s="4"/>
      <c r="D13" s="1">
        <f>Tabulka135[[#This Row],[Cena / ks bez DPH]]*Tabulka135[[#This Row],[ks]]</f>
        <v>0</v>
      </c>
      <c r="E13" s="7" t="s">
        <v>19</v>
      </c>
    </row>
    <row r="14" spans="1:5" ht="21" customHeight="1" x14ac:dyDescent="0.2">
      <c r="A14" t="s">
        <v>10</v>
      </c>
      <c r="B14">
        <v>8</v>
      </c>
      <c r="C14" s="4"/>
      <c r="D14" s="1">
        <f>Tabulka135[[#This Row],[Cena / ks bez DPH]]*Tabulka135[[#This Row],[ks]]</f>
        <v>0</v>
      </c>
      <c r="E14" s="7" t="s">
        <v>19</v>
      </c>
    </row>
    <row r="15" spans="1:5" ht="21" customHeight="1" x14ac:dyDescent="0.2">
      <c r="A15" t="s">
        <v>11</v>
      </c>
      <c r="B15">
        <v>1</v>
      </c>
      <c r="C15" s="4"/>
      <c r="D15" s="1">
        <f>Tabulka135[[#This Row],[Cena / ks bez DPH]]*Tabulka135[[#This Row],[ks]]</f>
        <v>0</v>
      </c>
      <c r="E15" s="7" t="s">
        <v>19</v>
      </c>
    </row>
    <row r="16" spans="1:5" x14ac:dyDescent="0.2">
      <c r="C16" s="1"/>
      <c r="D16" s="1"/>
      <c r="E16" s="1"/>
    </row>
    <row r="17" spans="1:5" x14ac:dyDescent="0.2">
      <c r="C17" s="1"/>
      <c r="D17" s="1"/>
      <c r="E17" s="1"/>
    </row>
    <row r="18" spans="1:5" x14ac:dyDescent="0.2">
      <c r="A18" t="s">
        <v>12</v>
      </c>
      <c r="C18" s="1"/>
      <c r="D18" s="1">
        <f>SUM(D6:D17)</f>
        <v>0</v>
      </c>
      <c r="E18" s="1">
        <f>SUM(E6:E17)</f>
        <v>0</v>
      </c>
    </row>
    <row r="19" spans="1:5" x14ac:dyDescent="0.2">
      <c r="A19" s="2" t="s">
        <v>13</v>
      </c>
      <c r="B19" s="2"/>
      <c r="C19" s="3"/>
      <c r="D19" s="3">
        <f>ROUND(D18*1.21,0)</f>
        <v>0</v>
      </c>
      <c r="E19" s="3">
        <f>ROUND(E18*1.21,0)</f>
        <v>0</v>
      </c>
    </row>
    <row r="20" spans="1:5" x14ac:dyDescent="0.2">
      <c r="A20" s="10" t="s">
        <v>17</v>
      </c>
    </row>
    <row r="22" spans="1:5" x14ac:dyDescent="0.2">
      <c r="A22" t="s">
        <v>16</v>
      </c>
    </row>
    <row r="23" spans="1:5" x14ac:dyDescent="0.2">
      <c r="A23" t="s">
        <v>22</v>
      </c>
    </row>
  </sheetData>
  <sheetProtection algorithmName="SHA-512" hashValue="X2SPZtWGzGgudJCRlW7MlZGPKMhVtxKEePAfSOg58mn43IqGm0iSoxnh2/3xzFlMPOHdmKSGHCHdXdobJIn73Q==" saltValue="y/R+szameHIimUPv2iN1+A==" spinCount="100000" sheet="1" objects="1" scenarios="1" formatColumns="0" formatRows="0"/>
  <pageMargins left="0.7" right="0.7" top="0.78740157499999996" bottom="0.78740157499999996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 vybavení</vt:lpstr>
    </vt:vector>
  </TitlesOfParts>
  <Company>ZŠ a MŠ Petrovice u Karviné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Semančík</dc:creator>
  <cp:lastModifiedBy>jiri kovacik</cp:lastModifiedBy>
  <dcterms:created xsi:type="dcterms:W3CDTF">2024-01-09T09:34:13Z</dcterms:created>
  <dcterms:modified xsi:type="dcterms:W3CDTF">2024-02-14T00:05:35Z</dcterms:modified>
</cp:coreProperties>
</file>