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/>
  <mc:AlternateContent xmlns:mc="http://schemas.openxmlformats.org/markup-compatibility/2006">
    <mc:Choice Requires="x15">
      <x15ac:absPath xmlns:x15ac="http://schemas.microsoft.com/office/spreadsheetml/2010/11/ac" url="/Users/jirikovacik/Disk Google/uhelne_regiony/13158_BOH_csa/13158_VZ/02_D/"/>
    </mc:Choice>
  </mc:AlternateContent>
  <xr:revisionPtr revIDLastSave="0" documentId="13_ncr:1_{DB843B52-F323-EC42-8052-FD4951840D5E}" xr6:coauthVersionLast="47" xr6:coauthVersionMax="47" xr10:uidLastSave="{00000000-0000-0000-0000-000000000000}"/>
  <bookViews>
    <workbookView showHorizontalScroll="0" showVerticalScroll="0" xWindow="0" yWindow="500" windowWidth="38400" windowHeight="20000" xr2:uid="{00000000-000D-0000-FFFF-FFFF00000000}"/>
  </bookViews>
  <sheets>
    <sheet name="Učební pomůcky" sheetId="12" r:id="rId1"/>
  </sheets>
  <definedNames>
    <definedName name="_xlnm.Print_Area" localSheetId="0">'Učební pomůcky'!$A$3:$E$44</definedName>
  </definedNames>
  <calcPr calcId="191029"/>
</workbook>
</file>

<file path=xl/calcChain.xml><?xml version="1.0" encoding="utf-8"?>
<calcChain xmlns="http://schemas.openxmlformats.org/spreadsheetml/2006/main">
  <c r="E15" i="12" l="1"/>
  <c r="E14" i="12"/>
  <c r="E13" i="12"/>
  <c r="E12" i="12"/>
  <c r="E11" i="12"/>
  <c r="E10" i="12"/>
  <c r="E9" i="12"/>
  <c r="E8" i="12"/>
  <c r="E7" i="12"/>
  <c r="E24" i="12"/>
  <c r="E23" i="12"/>
  <c r="E22" i="12"/>
  <c r="E21" i="12"/>
  <c r="E20" i="12"/>
  <c r="E19" i="12"/>
  <c r="E18" i="12"/>
  <c r="E17" i="12"/>
  <c r="E16" i="12"/>
  <c r="E29" i="12"/>
  <c r="E28" i="12"/>
  <c r="E27" i="12"/>
  <c r="E32" i="12"/>
  <c r="E31" i="12"/>
  <c r="E30" i="12"/>
  <c r="E26" i="12"/>
  <c r="E25" i="12"/>
  <c r="E38" i="12"/>
  <c r="E39" i="12"/>
  <c r="E40" i="12"/>
  <c r="E41" i="12"/>
  <c r="E34" i="12"/>
  <c r="E35" i="12"/>
  <c r="E36" i="12"/>
  <c r="E37" i="12"/>
  <c r="E6" i="12" l="1"/>
  <c r="E42" i="12" l="1"/>
  <c r="E33" i="12"/>
  <c r="E43" i="12" l="1"/>
  <c r="E44" i="12" s="1"/>
</calcChain>
</file>

<file path=xl/sharedStrings.xml><?xml version="1.0" encoding="utf-8"?>
<sst xmlns="http://schemas.openxmlformats.org/spreadsheetml/2006/main" count="46" uniqueCount="46">
  <si>
    <t>poř.č.</t>
  </si>
  <si>
    <t>ks</t>
  </si>
  <si>
    <t>ks bez DPH</t>
  </si>
  <si>
    <t>Celkem bez DPH</t>
  </si>
  <si>
    <t>Typ</t>
  </si>
  <si>
    <t>CENA CELKEM BEZ DPH</t>
  </si>
  <si>
    <t>DPH 21 %</t>
  </si>
  <si>
    <t>CENA CELKEM VČ. DPH</t>
  </si>
  <si>
    <t>Stavebnice Boffin 500</t>
  </si>
  <si>
    <t xml:space="preserve">Elektrodynamika </t>
  </si>
  <si>
    <t>Elektromagnetismus</t>
  </si>
  <si>
    <t>Alternativní energie – přeměny</t>
  </si>
  <si>
    <t>Elektrostatika</t>
  </si>
  <si>
    <t>Magnetismus</t>
  </si>
  <si>
    <t>Kmity a vlnění</t>
  </si>
  <si>
    <t>Mechanika 1</t>
  </si>
  <si>
    <t>Magnetická experimentální sada – velká</t>
  </si>
  <si>
    <t>Bohruv model atomu</t>
  </si>
  <si>
    <t>Demonstrační sada organické chemie</t>
  </si>
  <si>
    <t>žákovská sada oragnické chemie</t>
  </si>
  <si>
    <t>Míchání barev pomocí LED</t>
  </si>
  <si>
    <t>Sada pro pozorování magnetického pole</t>
  </si>
  <si>
    <t>3D demonstrace magnetického pole</t>
  </si>
  <si>
    <t xml:space="preserve">Pružinový siloměr 10N </t>
  </si>
  <si>
    <t>Spojené nádoby</t>
  </si>
  <si>
    <t>PASCO SPARKvue - školní licence</t>
  </si>
  <si>
    <t>PASCO bezdrátový senzor pH</t>
  </si>
  <si>
    <t>PASCO senzor na měření pH</t>
  </si>
  <si>
    <t>Model atomu - didaktická pomůcka</t>
  </si>
  <si>
    <t>Sada Základy elekrochemie</t>
  </si>
  <si>
    <t>Souprava chemie a světlo - proffesional</t>
  </si>
  <si>
    <t>PASCO SPARlink</t>
  </si>
  <si>
    <t>PASCO SPARlink bezdrát. rozhraní</t>
  </si>
  <si>
    <t>PASCO Sensorium Fyzika</t>
  </si>
  <si>
    <t>PASCO Sensorium Chemie</t>
  </si>
  <si>
    <t>Horizon Energy Box</t>
  </si>
  <si>
    <t>EDUBOX hydrogen car/fly:bit</t>
  </si>
  <si>
    <t>HYDROFILL PRO</t>
  </si>
  <si>
    <t>Bunsenův kahan s ventilem</t>
  </si>
  <si>
    <t>Plynové kartuše ke kahanu</t>
  </si>
  <si>
    <t>VYPLŇUJTE POUZE BAREVNÁ POLE!!!</t>
  </si>
  <si>
    <t>Digitální teploměr s podsvíceným displejem a možností zobrazení teploty ve °C, °F nebo °K</t>
  </si>
  <si>
    <t>Kompaktní elektronická váha - provoz na 2 baterie 1,5 V AA. Rozsah vážení: 500 g, rozlišení 0,1 g</t>
  </si>
  <si>
    <t>Elektronická závěsná váha pro pokusy a měření ve výuce fyziky</t>
  </si>
  <si>
    <r>
      <t xml:space="preserve">Specifikace učebních pomůcek je typová a je přípustné požadavek zadavatele nahradit jiným ekvivalentem, u kterého dodavatel garantuje, že bude mít minimálně shodné vlastnosti, technické a kvalitativní parametry, a zajistí dodržení všech požadovaných technických a uživatelských standardů. 
</t>
    </r>
    <r>
      <rPr>
        <b/>
        <sz val="12"/>
        <color rgb="FFC00000"/>
        <rFont val="Arial"/>
        <family val="2"/>
      </rPr>
      <t xml:space="preserve">
Výjimku z předchozího odstavce tvoří digitální měřící systém Pasco (položky 25-31 rozpočtu), u kterého zadavatel uvádí, že požaduje výhradně pomůcky tohoto výrobce, a to z důvodu komptibility s již pořízeným hardware a software, neboť pořízení učebních pomůcek jiného výrobce by činilo zadavateli značné obtíže při používání pomůcek.</t>
    </r>
  </si>
  <si>
    <t>Rovnoramenná váha, páková váha se sadou závaží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</si>
</sst>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Kč-405];[Red]\-#,##0.00\ [$Kč-405]"/>
    <numFmt numFmtId="165" formatCode="_-* #,##0.00\ [$Kč-405]_-;\-* #,##0.00\ [$Kč-405]_-;_-* &quot;-&quot;??\ [$Kč-405]_-;_-@_-"/>
    <numFmt numFmtId="166" formatCode="#,##0.00\ &quot;Kč&quot;"/>
  </numFmts>
  <fonts count="13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sz val="10"/>
      <color rgb="FFFF0000"/>
      <name val="Arial"/>
      <family val="2"/>
      <charset val="238"/>
    </font>
    <font>
      <b/>
      <sz val="12"/>
      <color rgb="FFC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2"/>
      </patternFill>
    </fill>
    <fill>
      <patternFill patternType="solid">
        <fgColor rgb="FFEEFF6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0" fontId="6" fillId="0" borderId="0"/>
  </cellStyleXfs>
  <cellXfs count="25">
    <xf numFmtId="0" fontId="0" fillId="0" borderId="0" xfId="0"/>
    <xf numFmtId="0" fontId="9" fillId="0" borderId="0" xfId="0" applyFont="1" applyAlignment="1" applyProtection="1">
      <alignment vertical="center"/>
    </xf>
    <xf numFmtId="0" fontId="10" fillId="0" borderId="0" xfId="0" applyFont="1" applyProtection="1"/>
    <xf numFmtId="0" fontId="5" fillId="2" borderId="3" xfId="1" applyFont="1" applyFill="1" applyBorder="1" applyAlignment="1" applyProtection="1">
      <alignment horizontal="center" vertical="center" wrapText="1"/>
    </xf>
    <xf numFmtId="164" fontId="5" fillId="2" borderId="3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0" fontId="2" fillId="3" borderId="4" xfId="0" applyFont="1" applyFill="1" applyBorder="1" applyAlignment="1" applyProtection="1">
      <alignment horizontal="left" vertical="center" wrapText="1"/>
    </xf>
    <xf numFmtId="3" fontId="7" fillId="0" borderId="4" xfId="0" applyNumberFormat="1" applyFont="1" applyBorder="1" applyAlignment="1" applyProtection="1">
      <alignment horizontal="center" vertical="center" wrapText="1"/>
    </xf>
    <xf numFmtId="165" fontId="2" fillId="3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" fillId="3" borderId="1" xfId="0" applyFont="1" applyFill="1" applyBorder="1" applyAlignment="1" applyProtection="1">
      <alignment horizontal="left" vertical="center" wrapText="1"/>
    </xf>
    <xf numFmtId="3" fontId="7" fillId="0" borderId="1" xfId="0" applyNumberFormat="1" applyFont="1" applyBorder="1" applyAlignment="1" applyProtection="1">
      <alignment horizontal="center" vertical="center" wrapText="1"/>
    </xf>
    <xf numFmtId="165" fontId="2" fillId="3" borderId="1" xfId="0" applyNumberFormat="1" applyFont="1" applyFill="1" applyBorder="1" applyAlignment="1" applyProtection="1">
      <alignment horizontal="center" vertical="center" wrapText="1"/>
    </xf>
    <xf numFmtId="0" fontId="0" fillId="3" borderId="1" xfId="0" applyFont="1" applyFill="1" applyBorder="1" applyAlignment="1" applyProtection="1">
      <alignment horizontal="left" vertical="center" wrapText="1"/>
    </xf>
    <xf numFmtId="0" fontId="2" fillId="4" borderId="1" xfId="0" applyFont="1" applyFill="1" applyBorder="1" applyAlignment="1" applyProtection="1">
      <alignment horizontal="center" vertical="center" wrapText="1"/>
    </xf>
    <xf numFmtId="49" fontId="0" fillId="0" borderId="5" xfId="0" applyNumberFormat="1" applyFont="1" applyFill="1" applyBorder="1" applyAlignment="1" applyProtection="1">
      <alignment horizontal="left" vertical="center" wrapText="1"/>
    </xf>
    <xf numFmtId="0" fontId="0" fillId="0" borderId="0" xfId="0" applyBorder="1" applyProtection="1"/>
    <xf numFmtId="166" fontId="0" fillId="0" borderId="2" xfId="0" applyNumberFormat="1" applyFill="1" applyBorder="1" applyAlignment="1" applyProtection="1">
      <alignment wrapText="1"/>
    </xf>
    <xf numFmtId="166" fontId="0" fillId="0" borderId="0" xfId="0" applyNumberFormat="1" applyProtection="1"/>
    <xf numFmtId="165" fontId="7" fillId="5" borderId="4" xfId="0" applyNumberFormat="1" applyFont="1" applyFill="1" applyBorder="1" applyAlignment="1" applyProtection="1">
      <alignment horizontal="center" vertical="center" wrapText="1"/>
      <protection locked="0"/>
    </xf>
    <xf numFmtId="165" fontId="7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Border="1" applyAlignment="1" applyProtection="1">
      <alignment vertical="center" wrapText="1"/>
    </xf>
    <xf numFmtId="0" fontId="11" fillId="0" borderId="0" xfId="0" applyFont="1" applyProtection="1"/>
    <xf numFmtId="0" fontId="8" fillId="0" borderId="0" xfId="0" applyFont="1" applyAlignment="1" applyProtection="1">
      <alignment horizontal="left" vertical="center" wrapText="1"/>
    </xf>
    <xf numFmtId="0" fontId="0" fillId="5" borderId="0" xfId="0" applyFont="1" applyFill="1" applyProtection="1"/>
  </cellXfs>
  <cellStyles count="5">
    <cellStyle name="Excel Built-in Normal" xfId="1" xr:uid="{00000000-0005-0000-0000-000000000000}"/>
    <cellStyle name="Normální" xfId="0" builtinId="0"/>
    <cellStyle name="Normální 10" xfId="2" xr:uid="{00000000-0005-0000-0000-000002000000}"/>
    <cellStyle name="normální 2" xfId="3" xr:uid="{00000000-0005-0000-0000-000003000000}"/>
    <cellStyle name="Normální 3" xfId="4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0CECE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E699"/>
      <rgbColor rgb="0099CCFF"/>
      <rgbColor rgb="00FF99CC"/>
      <rgbColor rgb="00CC99FF"/>
      <rgbColor rgb="00FFD966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EFF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G44"/>
  <sheetViews>
    <sheetView tabSelected="1" zoomScaleNormal="100" workbookViewId="0">
      <selection activeCell="B9" sqref="B9"/>
    </sheetView>
  </sheetViews>
  <sheetFormatPr baseColWidth="10" defaultColWidth="8.83203125" defaultRowHeight="13" x14ac:dyDescent="0.15"/>
  <cols>
    <col min="1" max="1" width="6" style="9" bestFit="1" customWidth="1"/>
    <col min="2" max="2" width="40.83203125" style="9" customWidth="1"/>
    <col min="3" max="3" width="7.1640625" style="9" customWidth="1"/>
    <col min="4" max="5" width="23.1640625" style="9" customWidth="1"/>
    <col min="6" max="16384" width="8.83203125" style="9"/>
  </cols>
  <sheetData>
    <row r="1" spans="1:7" s="22" customFormat="1" x14ac:dyDescent="0.15">
      <c r="B1" s="24" t="s">
        <v>40</v>
      </c>
    </row>
    <row r="3" spans="1:7" s="2" customFormat="1" ht="137" customHeight="1" x14ac:dyDescent="0.15">
      <c r="A3" s="23" t="s">
        <v>44</v>
      </c>
      <c r="B3" s="23"/>
      <c r="C3" s="23"/>
      <c r="D3" s="23"/>
      <c r="E3" s="23"/>
      <c r="F3" s="1"/>
      <c r="G3" s="1"/>
    </row>
    <row r="5" spans="1:7" s="5" customFormat="1" ht="17" thickBot="1" x14ac:dyDescent="0.2">
      <c r="A5" s="3" t="s">
        <v>0</v>
      </c>
      <c r="B5" s="3" t="s">
        <v>4</v>
      </c>
      <c r="C5" s="3" t="s">
        <v>1</v>
      </c>
      <c r="D5" s="3" t="s">
        <v>2</v>
      </c>
      <c r="E5" s="4" t="s">
        <v>3</v>
      </c>
    </row>
    <row r="6" spans="1:7" ht="39" customHeight="1" thickTop="1" x14ac:dyDescent="0.15">
      <c r="A6" s="21">
        <v>1</v>
      </c>
      <c r="B6" s="6" t="s">
        <v>8</v>
      </c>
      <c r="C6" s="7">
        <v>10</v>
      </c>
      <c r="D6" s="19">
        <v>0</v>
      </c>
      <c r="E6" s="8">
        <f>D6*C6</f>
        <v>0</v>
      </c>
    </row>
    <row r="7" spans="1:7" ht="39" customHeight="1" x14ac:dyDescent="0.15">
      <c r="A7" s="21">
        <v>2</v>
      </c>
      <c r="B7" s="10" t="s">
        <v>9</v>
      </c>
      <c r="C7" s="11">
        <v>1</v>
      </c>
      <c r="D7" s="20">
        <v>0</v>
      </c>
      <c r="E7" s="12">
        <f t="shared" ref="E7:E11" si="0">D7*C7</f>
        <v>0</v>
      </c>
    </row>
    <row r="8" spans="1:7" ht="39" customHeight="1" x14ac:dyDescent="0.15">
      <c r="A8" s="21">
        <v>3</v>
      </c>
      <c r="B8" s="10" t="s">
        <v>10</v>
      </c>
      <c r="C8" s="11">
        <v>1</v>
      </c>
      <c r="D8" s="20">
        <v>0</v>
      </c>
      <c r="E8" s="12">
        <f t="shared" si="0"/>
        <v>0</v>
      </c>
    </row>
    <row r="9" spans="1:7" ht="39" customHeight="1" x14ac:dyDescent="0.15">
      <c r="A9" s="21">
        <v>4</v>
      </c>
      <c r="B9" s="13" t="s">
        <v>11</v>
      </c>
      <c r="C9" s="11">
        <v>1</v>
      </c>
      <c r="D9" s="20">
        <v>0</v>
      </c>
      <c r="E9" s="12">
        <f t="shared" si="0"/>
        <v>0</v>
      </c>
    </row>
    <row r="10" spans="1:7" ht="39" customHeight="1" x14ac:dyDescent="0.15">
      <c r="A10" s="21">
        <v>5</v>
      </c>
      <c r="B10" s="13" t="s">
        <v>12</v>
      </c>
      <c r="C10" s="11">
        <v>1</v>
      </c>
      <c r="D10" s="20">
        <v>0</v>
      </c>
      <c r="E10" s="12">
        <f t="shared" si="0"/>
        <v>0</v>
      </c>
    </row>
    <row r="11" spans="1:7" ht="39" customHeight="1" x14ac:dyDescent="0.15">
      <c r="A11" s="21">
        <v>6</v>
      </c>
      <c r="B11" s="10" t="s">
        <v>13</v>
      </c>
      <c r="C11" s="11">
        <v>1</v>
      </c>
      <c r="D11" s="20">
        <v>0</v>
      </c>
      <c r="E11" s="12">
        <f t="shared" si="0"/>
        <v>0</v>
      </c>
    </row>
    <row r="12" spans="1:7" ht="39" customHeight="1" x14ac:dyDescent="0.15">
      <c r="A12" s="21">
        <v>7</v>
      </c>
      <c r="B12" s="10" t="s">
        <v>14</v>
      </c>
      <c r="C12" s="14">
        <v>1</v>
      </c>
      <c r="D12" s="20">
        <v>0</v>
      </c>
      <c r="E12" s="12">
        <f>D12*C12</f>
        <v>0</v>
      </c>
    </row>
    <row r="13" spans="1:7" ht="39" customHeight="1" x14ac:dyDescent="0.15">
      <c r="A13" s="21">
        <v>8</v>
      </c>
      <c r="B13" s="13" t="s">
        <v>15</v>
      </c>
      <c r="C13" s="11">
        <v>1</v>
      </c>
      <c r="D13" s="20">
        <v>0</v>
      </c>
      <c r="E13" s="12">
        <f t="shared" ref="E13:E15" si="1">D13*C13</f>
        <v>0</v>
      </c>
    </row>
    <row r="14" spans="1:7" ht="39" customHeight="1" x14ac:dyDescent="0.15">
      <c r="A14" s="21">
        <v>9</v>
      </c>
      <c r="B14" s="13" t="s">
        <v>41</v>
      </c>
      <c r="C14" s="11">
        <v>10</v>
      </c>
      <c r="D14" s="20">
        <v>0</v>
      </c>
      <c r="E14" s="12">
        <f t="shared" si="1"/>
        <v>0</v>
      </c>
    </row>
    <row r="15" spans="1:7" ht="39" customHeight="1" x14ac:dyDescent="0.15">
      <c r="A15" s="21">
        <v>10</v>
      </c>
      <c r="B15" s="10" t="s">
        <v>16</v>
      </c>
      <c r="C15" s="11">
        <v>1</v>
      </c>
      <c r="D15" s="20">
        <v>0</v>
      </c>
      <c r="E15" s="12">
        <f t="shared" si="1"/>
        <v>0</v>
      </c>
    </row>
    <row r="16" spans="1:7" ht="39" customHeight="1" x14ac:dyDescent="0.15">
      <c r="A16" s="21">
        <v>11</v>
      </c>
      <c r="B16" s="10" t="s">
        <v>17</v>
      </c>
      <c r="C16" s="11">
        <v>10</v>
      </c>
      <c r="D16" s="20">
        <v>0</v>
      </c>
      <c r="E16" s="12">
        <f t="shared" ref="E16:E20" si="2">D16*C16</f>
        <v>0</v>
      </c>
    </row>
    <row r="17" spans="1:5" ht="39" customHeight="1" x14ac:dyDescent="0.15">
      <c r="A17" s="21">
        <v>12</v>
      </c>
      <c r="B17" s="10" t="s">
        <v>18</v>
      </c>
      <c r="C17" s="11">
        <v>1</v>
      </c>
      <c r="D17" s="20">
        <v>0</v>
      </c>
      <c r="E17" s="12">
        <f t="shared" si="2"/>
        <v>0</v>
      </c>
    </row>
    <row r="18" spans="1:5" ht="39" customHeight="1" x14ac:dyDescent="0.15">
      <c r="A18" s="21">
        <v>13</v>
      </c>
      <c r="B18" s="13" t="s">
        <v>19</v>
      </c>
      <c r="C18" s="11">
        <v>10</v>
      </c>
      <c r="D18" s="20">
        <v>0</v>
      </c>
      <c r="E18" s="12">
        <f t="shared" si="2"/>
        <v>0</v>
      </c>
    </row>
    <row r="19" spans="1:5" ht="39" customHeight="1" x14ac:dyDescent="0.15">
      <c r="A19" s="21">
        <v>14</v>
      </c>
      <c r="B19" s="13" t="s">
        <v>42</v>
      </c>
      <c r="C19" s="11">
        <v>10</v>
      </c>
      <c r="D19" s="20">
        <v>0</v>
      </c>
      <c r="E19" s="12">
        <f t="shared" si="2"/>
        <v>0</v>
      </c>
    </row>
    <row r="20" spans="1:5" ht="39" customHeight="1" x14ac:dyDescent="0.15">
      <c r="A20" s="21">
        <v>15</v>
      </c>
      <c r="B20" s="13" t="s">
        <v>43</v>
      </c>
      <c r="C20" s="11">
        <v>10</v>
      </c>
      <c r="D20" s="20">
        <v>0</v>
      </c>
      <c r="E20" s="12">
        <f t="shared" si="2"/>
        <v>0</v>
      </c>
    </row>
    <row r="21" spans="1:5" ht="39" customHeight="1" x14ac:dyDescent="0.15">
      <c r="A21" s="21">
        <v>16</v>
      </c>
      <c r="B21" s="13" t="s">
        <v>45</v>
      </c>
      <c r="C21" s="14">
        <v>10</v>
      </c>
      <c r="D21" s="20">
        <v>0</v>
      </c>
      <c r="E21" s="12">
        <f>D21*C21</f>
        <v>0</v>
      </c>
    </row>
    <row r="22" spans="1:5" ht="39" customHeight="1" x14ac:dyDescent="0.15">
      <c r="A22" s="21">
        <v>17</v>
      </c>
      <c r="B22" s="13" t="s">
        <v>20</v>
      </c>
      <c r="C22" s="11">
        <v>1</v>
      </c>
      <c r="D22" s="20">
        <v>0</v>
      </c>
      <c r="E22" s="12">
        <f t="shared" ref="E22:E24" si="3">D22*C22</f>
        <v>0</v>
      </c>
    </row>
    <row r="23" spans="1:5" ht="39" customHeight="1" x14ac:dyDescent="0.15">
      <c r="A23" s="21">
        <v>18</v>
      </c>
      <c r="B23" s="13" t="s">
        <v>21</v>
      </c>
      <c r="C23" s="11">
        <v>1</v>
      </c>
      <c r="D23" s="20">
        <v>0</v>
      </c>
      <c r="E23" s="12">
        <f t="shared" si="3"/>
        <v>0</v>
      </c>
    </row>
    <row r="24" spans="1:5" ht="39" customHeight="1" x14ac:dyDescent="0.15">
      <c r="A24" s="21">
        <v>19</v>
      </c>
      <c r="B24" s="10" t="s">
        <v>22</v>
      </c>
      <c r="C24" s="11">
        <v>1</v>
      </c>
      <c r="D24" s="20">
        <v>0</v>
      </c>
      <c r="E24" s="12">
        <f t="shared" si="3"/>
        <v>0</v>
      </c>
    </row>
    <row r="25" spans="1:5" ht="39" customHeight="1" x14ac:dyDescent="0.15">
      <c r="A25" s="21">
        <v>20</v>
      </c>
      <c r="B25" s="10" t="s">
        <v>23</v>
      </c>
      <c r="C25" s="11">
        <v>10</v>
      </c>
      <c r="D25" s="20">
        <v>0</v>
      </c>
      <c r="E25" s="12">
        <f t="shared" ref="E25:E32" si="4">D25*C25</f>
        <v>0</v>
      </c>
    </row>
    <row r="26" spans="1:5" ht="39" customHeight="1" x14ac:dyDescent="0.15">
      <c r="A26" s="21">
        <v>21</v>
      </c>
      <c r="B26" s="10" t="s">
        <v>24</v>
      </c>
      <c r="C26" s="11">
        <v>1</v>
      </c>
      <c r="D26" s="20">
        <v>0</v>
      </c>
      <c r="E26" s="12">
        <f t="shared" si="4"/>
        <v>0</v>
      </c>
    </row>
    <row r="27" spans="1:5" ht="39" customHeight="1" x14ac:dyDescent="0.15">
      <c r="A27" s="21">
        <v>22</v>
      </c>
      <c r="B27" s="10" t="s">
        <v>28</v>
      </c>
      <c r="C27" s="14">
        <v>10</v>
      </c>
      <c r="D27" s="20">
        <v>0</v>
      </c>
      <c r="E27" s="12">
        <f>D27*C27</f>
        <v>0</v>
      </c>
    </row>
    <row r="28" spans="1:5" ht="39" customHeight="1" x14ac:dyDescent="0.15">
      <c r="A28" s="21">
        <v>23</v>
      </c>
      <c r="B28" s="13" t="s">
        <v>29</v>
      </c>
      <c r="C28" s="11">
        <v>1</v>
      </c>
      <c r="D28" s="20">
        <v>0</v>
      </c>
      <c r="E28" s="12">
        <f t="shared" ref="E28:E29" si="5">D28*C28</f>
        <v>0</v>
      </c>
    </row>
    <row r="29" spans="1:5" ht="39" customHeight="1" x14ac:dyDescent="0.15">
      <c r="A29" s="21">
        <v>24</v>
      </c>
      <c r="B29" s="10" t="s">
        <v>30</v>
      </c>
      <c r="C29" s="11">
        <v>1</v>
      </c>
      <c r="D29" s="20">
        <v>0</v>
      </c>
      <c r="E29" s="12">
        <f t="shared" si="5"/>
        <v>0</v>
      </c>
    </row>
    <row r="30" spans="1:5" ht="39" customHeight="1" x14ac:dyDescent="0.15">
      <c r="A30" s="21">
        <v>25</v>
      </c>
      <c r="B30" s="13" t="s">
        <v>25</v>
      </c>
      <c r="C30" s="11">
        <v>1</v>
      </c>
      <c r="D30" s="20">
        <v>0</v>
      </c>
      <c r="E30" s="12">
        <f t="shared" si="4"/>
        <v>0</v>
      </c>
    </row>
    <row r="31" spans="1:5" ht="39" customHeight="1" x14ac:dyDescent="0.15">
      <c r="A31" s="21">
        <v>26</v>
      </c>
      <c r="B31" s="13" t="s">
        <v>26</v>
      </c>
      <c r="C31" s="11">
        <v>1</v>
      </c>
      <c r="D31" s="20">
        <v>0</v>
      </c>
      <c r="E31" s="12">
        <f t="shared" si="4"/>
        <v>0</v>
      </c>
    </row>
    <row r="32" spans="1:5" ht="39" customHeight="1" x14ac:dyDescent="0.15">
      <c r="A32" s="21">
        <v>27</v>
      </c>
      <c r="B32" s="10" t="s">
        <v>27</v>
      </c>
      <c r="C32" s="11">
        <v>1</v>
      </c>
      <c r="D32" s="20">
        <v>0</v>
      </c>
      <c r="E32" s="12">
        <f t="shared" si="4"/>
        <v>0</v>
      </c>
    </row>
    <row r="33" spans="1:5" ht="39" customHeight="1" x14ac:dyDescent="0.15">
      <c r="A33" s="21">
        <v>28</v>
      </c>
      <c r="B33" s="10" t="s">
        <v>31</v>
      </c>
      <c r="C33" s="11">
        <v>1</v>
      </c>
      <c r="D33" s="20">
        <v>0</v>
      </c>
      <c r="E33" s="12">
        <f t="shared" ref="E33:E37" si="6">D33*C33</f>
        <v>0</v>
      </c>
    </row>
    <row r="34" spans="1:5" ht="39" customHeight="1" x14ac:dyDescent="0.15">
      <c r="A34" s="21">
        <v>29</v>
      </c>
      <c r="B34" s="10" t="s">
        <v>32</v>
      </c>
      <c r="C34" s="11">
        <v>1</v>
      </c>
      <c r="D34" s="20">
        <v>0</v>
      </c>
      <c r="E34" s="12">
        <f t="shared" si="6"/>
        <v>0</v>
      </c>
    </row>
    <row r="35" spans="1:5" ht="39" customHeight="1" x14ac:dyDescent="0.15">
      <c r="A35" s="21">
        <v>30</v>
      </c>
      <c r="B35" s="13" t="s">
        <v>33</v>
      </c>
      <c r="C35" s="11">
        <v>1</v>
      </c>
      <c r="D35" s="20">
        <v>0</v>
      </c>
      <c r="E35" s="12">
        <f t="shared" si="6"/>
        <v>0</v>
      </c>
    </row>
    <row r="36" spans="1:5" ht="39" customHeight="1" x14ac:dyDescent="0.15">
      <c r="A36" s="21">
        <v>31</v>
      </c>
      <c r="B36" s="13" t="s">
        <v>34</v>
      </c>
      <c r="C36" s="11">
        <v>1</v>
      </c>
      <c r="D36" s="20">
        <v>0</v>
      </c>
      <c r="E36" s="12">
        <f t="shared" si="6"/>
        <v>0</v>
      </c>
    </row>
    <row r="37" spans="1:5" ht="39" customHeight="1" x14ac:dyDescent="0.15">
      <c r="A37" s="21">
        <v>32</v>
      </c>
      <c r="B37" s="10" t="s">
        <v>35</v>
      </c>
      <c r="C37" s="11">
        <v>5</v>
      </c>
      <c r="D37" s="20">
        <v>0</v>
      </c>
      <c r="E37" s="12">
        <f t="shared" si="6"/>
        <v>0</v>
      </c>
    </row>
    <row r="38" spans="1:5" ht="39" customHeight="1" x14ac:dyDescent="0.15">
      <c r="A38" s="21">
        <v>33</v>
      </c>
      <c r="B38" s="10" t="s">
        <v>36</v>
      </c>
      <c r="C38" s="14">
        <v>2</v>
      </c>
      <c r="D38" s="20">
        <v>0</v>
      </c>
      <c r="E38" s="12">
        <f>D38*C38</f>
        <v>0</v>
      </c>
    </row>
    <row r="39" spans="1:5" ht="39" customHeight="1" x14ac:dyDescent="0.15">
      <c r="A39" s="21">
        <v>34</v>
      </c>
      <c r="B39" s="13" t="s">
        <v>37</v>
      </c>
      <c r="C39" s="11">
        <v>1</v>
      </c>
      <c r="D39" s="20">
        <v>0</v>
      </c>
      <c r="E39" s="12">
        <f t="shared" ref="E39:E41" si="7">D39*C39</f>
        <v>0</v>
      </c>
    </row>
    <row r="40" spans="1:5" ht="39" customHeight="1" x14ac:dyDescent="0.15">
      <c r="A40" s="21">
        <v>35</v>
      </c>
      <c r="B40" s="13" t="s">
        <v>38</v>
      </c>
      <c r="C40" s="11">
        <v>10</v>
      </c>
      <c r="D40" s="20">
        <v>0</v>
      </c>
      <c r="E40" s="12">
        <f t="shared" si="7"/>
        <v>0</v>
      </c>
    </row>
    <row r="41" spans="1:5" ht="39" customHeight="1" x14ac:dyDescent="0.15">
      <c r="A41" s="21">
        <v>36</v>
      </c>
      <c r="B41" s="10" t="s">
        <v>39</v>
      </c>
      <c r="C41" s="11">
        <v>20</v>
      </c>
      <c r="D41" s="20">
        <v>0</v>
      </c>
      <c r="E41" s="12">
        <f t="shared" si="7"/>
        <v>0</v>
      </c>
    </row>
    <row r="42" spans="1:5" ht="18" customHeight="1" x14ac:dyDescent="0.15">
      <c r="B42" s="15" t="s">
        <v>5</v>
      </c>
      <c r="C42" s="16"/>
      <c r="E42" s="17">
        <f>SUM(E6:E41)</f>
        <v>0</v>
      </c>
    </row>
    <row r="43" spans="1:5" ht="18" customHeight="1" x14ac:dyDescent="0.15">
      <c r="B43" s="15" t="s">
        <v>6</v>
      </c>
      <c r="C43" s="16"/>
      <c r="D43" s="16"/>
      <c r="E43" s="18">
        <f>E42*0.21</f>
        <v>0</v>
      </c>
    </row>
    <row r="44" spans="1:5" ht="18" customHeight="1" x14ac:dyDescent="0.15">
      <c r="B44" s="15" t="s">
        <v>7</v>
      </c>
      <c r="C44" s="16"/>
      <c r="E44" s="18">
        <f>SUM(E42:E43)</f>
        <v>0</v>
      </c>
    </row>
  </sheetData>
  <sheetProtection algorithmName="SHA-512" hashValue="Db+lkvYIVAkv++w8DhWSIMdFh9dHcW+kRrOLLVwgWr4BI60XDL37IhMv40151ThEWka59so0GW+7ainpxmEk5g==" saltValue="WAIw+5S1upADJ8ucweAmvQ==" spinCount="100000" sheet="1" formatCells="0" formatColumns="0" formatRows="0"/>
  <mergeCells count="1">
    <mergeCell ref="A3:E3"/>
  </mergeCells>
  <pageMargins left="0.7" right="0.7" top="0.78740157499999996" bottom="0.78740157499999996" header="0.3" footer="0.3"/>
  <pageSetup paperSize="9" scale="82" fitToHeight="10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Učební pomůcky</vt:lpstr>
      <vt:lpstr>'Učební pomůcky'!Oblast_tisku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 Vodvárková</dc:creator>
  <cp:lastModifiedBy>jiri kovacik</cp:lastModifiedBy>
  <cp:lastPrinted>2019-12-11T07:39:17Z</cp:lastPrinted>
  <dcterms:created xsi:type="dcterms:W3CDTF">2018-04-10T08:25:02Z</dcterms:created>
  <dcterms:modified xsi:type="dcterms:W3CDTF">2021-06-10T20:14:07Z</dcterms:modified>
</cp:coreProperties>
</file>