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09"/>
  <workbookPr/>
  <mc:AlternateContent xmlns:mc="http://schemas.openxmlformats.org/markup-compatibility/2006">
    <mc:Choice Requires="x15">
      <x15ac:absPath xmlns:x15ac="http://schemas.microsoft.com/office/spreadsheetml/2010/11/ac" url="/Users/jirikovacik/Disk Google/uhelne_regiony/13158_BOH_csa/13158_VZ/02_D/"/>
    </mc:Choice>
  </mc:AlternateContent>
  <xr:revisionPtr revIDLastSave="0" documentId="13_ncr:1_{847989CE-2533-8648-9EFE-EC540A76E49A}" xr6:coauthVersionLast="47" xr6:coauthVersionMax="47" xr10:uidLastSave="{00000000-0000-0000-0000-000000000000}"/>
  <bookViews>
    <workbookView xWindow="6360" yWindow="3940" windowWidth="28800" windowHeight="16560" tabRatio="500" xr2:uid="{00000000-000D-0000-FFFF-FFFF00000000}"/>
  </bookViews>
  <sheets>
    <sheet name="Nábytek" sheetId="4" r:id="rId1"/>
  </sheets>
  <definedNames>
    <definedName name="_xlnm.Print_Area" localSheetId="0">Nábytek!$A$3:$E$79</definedName>
  </definedNames>
  <calcPr calcId="19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61" i="4" l="1"/>
  <c r="E69" i="4" s="1"/>
  <c r="E68" i="4"/>
  <c r="E67" i="4"/>
  <c r="E66" i="4"/>
  <c r="E65" i="4"/>
  <c r="E64" i="4"/>
  <c r="E63" i="4"/>
  <c r="E62" i="4"/>
  <c r="E60" i="4"/>
  <c r="E59" i="4"/>
  <c r="E58" i="4"/>
  <c r="E57" i="4"/>
  <c r="E56" i="4"/>
  <c r="E55" i="4"/>
  <c r="E46" i="4"/>
  <c r="E45" i="4"/>
  <c r="E44" i="4"/>
  <c r="E43" i="4"/>
  <c r="E42" i="4"/>
  <c r="E51" i="4"/>
  <c r="E50" i="4"/>
  <c r="E49" i="4"/>
  <c r="E48" i="4"/>
  <c r="E47" i="4"/>
  <c r="E53" i="4"/>
  <c r="E52" i="4"/>
  <c r="E31" i="4"/>
  <c r="E30" i="4"/>
  <c r="E29" i="4"/>
  <c r="E28" i="4"/>
  <c r="E27" i="4"/>
  <c r="E26" i="4"/>
  <c r="E25" i="4"/>
  <c r="E24" i="4"/>
  <c r="E23" i="4"/>
  <c r="E22" i="4"/>
  <c r="E21" i="4"/>
  <c r="E20" i="4"/>
  <c r="E33" i="4"/>
  <c r="E32" i="4"/>
  <c r="E19" i="4"/>
  <c r="E18" i="4"/>
  <c r="E17" i="4"/>
  <c r="E16" i="4"/>
  <c r="E38" i="4"/>
  <c r="E37" i="4"/>
  <c r="E36" i="4"/>
  <c r="E35" i="4"/>
  <c r="E34" i="4"/>
  <c r="E39" i="4"/>
  <c r="E41" i="4"/>
  <c r="E15" i="4" l="1"/>
</calcChain>
</file>

<file path=xl/sharedStrings.xml><?xml version="1.0" encoding="utf-8"?>
<sst xmlns="http://schemas.openxmlformats.org/spreadsheetml/2006/main" count="73" uniqueCount="61">
  <si>
    <t>cena celkem bez DPH v Kč</t>
  </si>
  <si>
    <t>jednotková cena bez DPH v Kč</t>
  </si>
  <si>
    <t>Dne:</t>
  </si>
  <si>
    <t>Podpis osoby oprávněné jednat jménem účastníka</t>
  </si>
  <si>
    <t>název položky</t>
  </si>
  <si>
    <t>p. č.</t>
  </si>
  <si>
    <t>Účastník podavající nabídku</t>
  </si>
  <si>
    <t>obchodní jméno</t>
  </si>
  <si>
    <t>ulice sídla</t>
  </si>
  <si>
    <t>město sídla vč. PSČ</t>
  </si>
  <si>
    <t>počet</t>
  </si>
  <si>
    <t>IČO:</t>
  </si>
  <si>
    <t>VYPLŇUJTE POUZE ZELENÁ POLE!!!</t>
  </si>
  <si>
    <t>CELKOVÁ CENA NÁBYTKU A INTERIÉROVÉHO VYBAVENÍ BEZ DPH</t>
  </si>
  <si>
    <t>Základní škola a Mateřská škola Bohumín Čs. armády 1026 okres Karviná, příspěvková organizace</t>
  </si>
  <si>
    <t>CHEMIE A ICT NÁS BAVÍ – DODÁVKY</t>
  </si>
  <si>
    <t>CZ.06.2.67/0.0/0.0/19_116/0013158</t>
  </si>
  <si>
    <t>Učebna chemie</t>
  </si>
  <si>
    <t xml:space="preserve">Kantorský stůl </t>
  </si>
  <si>
    <t>Otočná židle kantora na kolečkách</t>
  </si>
  <si>
    <t>Demonstrační stůl</t>
  </si>
  <si>
    <t>Laboratorní zdroj pro AC/DC</t>
  </si>
  <si>
    <t>Odkládací stůl pro kantora</t>
  </si>
  <si>
    <t>Žákovský stůl 3-místný, PVC krabička</t>
  </si>
  <si>
    <t>Žákovská židle, kovová kostra</t>
  </si>
  <si>
    <t>Skříň policová, dveře</t>
  </si>
  <si>
    <t>Skříň policová, spodek šuplíky, vrch sklo</t>
  </si>
  <si>
    <t>Lem kolem skříněk</t>
  </si>
  <si>
    <t>Celoplastové mycí centrum, 1x keramická výlevka</t>
  </si>
  <si>
    <t>Celoplastová chemická digestoř</t>
  </si>
  <si>
    <t>Skříňka plastová pod digestoř</t>
  </si>
  <si>
    <t xml:space="preserve">Dřevěné pódium </t>
  </si>
  <si>
    <t>Celoplastová mobilní rampa</t>
  </si>
  <si>
    <t xml:space="preserve">Elektroinstalace </t>
  </si>
  <si>
    <t>Dopojení vody a odpadů v nábytku</t>
  </si>
  <si>
    <t>Nástěnka v AL rámku, barevná</t>
  </si>
  <si>
    <t>Středový tunel, 5x výlevka, vrchní deska PVC   (bm)</t>
  </si>
  <si>
    <t>Kabinet chemie</t>
  </si>
  <si>
    <t>Celoplastová chemická skříň</t>
  </si>
  <si>
    <t xml:space="preserve">Rohový dílec </t>
  </si>
  <si>
    <t>Skříňky nízké policové, dveře</t>
  </si>
  <si>
    <t>Pracovní stůl</t>
  </si>
  <si>
    <t>Pojízdný vozík</t>
  </si>
  <si>
    <t xml:space="preserve">Chemický přípravný stůl </t>
  </si>
  <si>
    <t>Laboratorní židle</t>
  </si>
  <si>
    <t>Kontejner s centrálním zámkem, kolečka</t>
  </si>
  <si>
    <t>Multimediální učebna</t>
  </si>
  <si>
    <t>Tvarový stůl kantora, skříňka pro elektroinstalaci</t>
  </si>
  <si>
    <t xml:space="preserve">Kontejner s centrálním zámkem </t>
  </si>
  <si>
    <t>Žákovský stůl 1 místný</t>
  </si>
  <si>
    <t>Žákovský stůl 2 místný</t>
  </si>
  <si>
    <t>Žákovský stůl rohový</t>
  </si>
  <si>
    <t>Žákovská židle s tobogánovým plastovým sedákem</t>
  </si>
  <si>
    <t>Nástěnka v AL rámku</t>
  </si>
  <si>
    <t>Centrální stůl</t>
  </si>
  <si>
    <t>Skříň pro 3D tisk</t>
  </si>
  <si>
    <t>Skříňka ve výklenku, dveře sklo</t>
  </si>
  <si>
    <t>Krycí deska spodní</t>
  </si>
  <si>
    <t>Elektroinstalace</t>
  </si>
  <si>
    <t>Mezikus s háčky</t>
  </si>
  <si>
    <t xml:space="preserve">Účastník podáním nabídky na tuto zakázku čestně prohlašuje, že jím nabízené předměty dodávky plně odpovídají min. nebo max. parametrům uvedeným zadavatelem v zadávacích podmínkách a nabídkové ceny jsou uvedeny za celé plnění předmětu veřejné zakázky se zakalkulováním všech prací, dodávek a služeb, potřebných ke zdárnému předání a užívání. Jedná se zejména o dopravu, montáž, výnos, vybalení, odvoz a likvidaci přepravních obalů.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</si>
</sst>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\ &quot;Kč&quot;"/>
  </numFmts>
  <fonts count="17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name val="Verdana"/>
      <family val="2"/>
      <charset val="238"/>
    </font>
    <font>
      <sz val="8"/>
      <name val="Verdana"/>
      <family val="2"/>
      <charset val="238"/>
    </font>
    <font>
      <sz val="10"/>
      <name val="Verdana"/>
      <family val="2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2"/>
      <color theme="1"/>
      <name val="Cambria"/>
      <family val="1"/>
    </font>
    <font>
      <sz val="12"/>
      <name val="Cambria"/>
      <family val="1"/>
    </font>
    <font>
      <b/>
      <sz val="12"/>
      <color theme="1"/>
      <name val="Cambria"/>
      <family val="1"/>
    </font>
    <font>
      <b/>
      <sz val="12"/>
      <color rgb="FF000000"/>
      <name val="Cambria"/>
      <family val="1"/>
    </font>
    <font>
      <sz val="12"/>
      <color rgb="FFFF0000"/>
      <name val="Cambria"/>
      <family val="1"/>
    </font>
    <font>
      <i/>
      <sz val="12"/>
      <name val="Cambria"/>
      <family val="1"/>
    </font>
    <font>
      <b/>
      <sz val="12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6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4" fillId="0" borderId="0"/>
    <xf numFmtId="0" fontId="5" fillId="0" borderId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6" fillId="0" borderId="0"/>
    <xf numFmtId="43" fontId="7" fillId="0" borderId="0" applyFont="0" applyFill="0" applyBorder="0" applyAlignment="0" applyProtection="0"/>
    <xf numFmtId="0" fontId="8" fillId="0" borderId="0"/>
    <xf numFmtId="0" fontId="9" fillId="0" borderId="0"/>
  </cellStyleXfs>
  <cellXfs count="32">
    <xf numFmtId="0" fontId="0" fillId="0" borderId="0" xfId="0"/>
    <xf numFmtId="0" fontId="13" fillId="3" borderId="1" xfId="0" applyFont="1" applyFill="1" applyBorder="1" applyAlignment="1" applyProtection="1">
      <alignment horizontal="center" vertical="center" wrapText="1"/>
    </xf>
    <xf numFmtId="0" fontId="13" fillId="3" borderId="4" xfId="0" applyFont="1" applyFill="1" applyBorder="1" applyAlignment="1" applyProtection="1">
      <alignment vertical="center"/>
    </xf>
    <xf numFmtId="164" fontId="11" fillId="2" borderId="1" xfId="0" applyNumberFormat="1" applyFont="1" applyFill="1" applyBorder="1" applyAlignment="1" applyProtection="1">
      <alignment horizontal="right" wrapText="1"/>
      <protection locked="0"/>
    </xf>
    <xf numFmtId="0" fontId="15" fillId="2" borderId="0" xfId="0" applyFont="1" applyFill="1" applyBorder="1" applyProtection="1">
      <protection locked="0"/>
    </xf>
    <xf numFmtId="14" fontId="10" fillId="2" borderId="0" xfId="0" applyNumberFormat="1" applyFont="1" applyFill="1" applyProtection="1">
      <protection locked="0"/>
    </xf>
    <xf numFmtId="0" fontId="10" fillId="0" borderId="0" xfId="0" applyFont="1" applyProtection="1"/>
    <xf numFmtId="0" fontId="14" fillId="0" borderId="0" xfId="0" applyFont="1" applyProtection="1"/>
    <xf numFmtId="43" fontId="10" fillId="0" borderId="0" xfId="23" applyFont="1" applyProtection="1"/>
    <xf numFmtId="0" fontId="10" fillId="0" borderId="0" xfId="0" applyFont="1" applyFill="1" applyAlignment="1" applyProtection="1"/>
    <xf numFmtId="43" fontId="10" fillId="0" borderId="0" xfId="23" applyFont="1" applyFill="1" applyProtection="1"/>
    <xf numFmtId="0" fontId="10" fillId="0" borderId="0" xfId="0" applyFont="1" applyBorder="1" applyProtection="1"/>
    <xf numFmtId="43" fontId="10" fillId="0" borderId="0" xfId="23" applyFont="1" applyBorder="1" applyProtection="1"/>
    <xf numFmtId="0" fontId="10" fillId="0" borderId="5" xfId="0" applyFont="1" applyBorder="1" applyProtection="1"/>
    <xf numFmtId="0" fontId="12" fillId="3" borderId="1" xfId="0" applyFont="1" applyFill="1" applyBorder="1" applyAlignment="1" applyProtection="1">
      <alignment horizontal="center" vertical="center"/>
    </xf>
    <xf numFmtId="0" fontId="10" fillId="3" borderId="1" xfId="0" applyFont="1" applyFill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horizontal="left" vertical="center" wrapText="1"/>
    </xf>
    <xf numFmtId="0" fontId="11" fillId="0" borderId="1" xfId="7" applyFont="1" applyBorder="1" applyAlignment="1" applyProtection="1">
      <alignment horizontal="center" wrapText="1"/>
    </xf>
    <xf numFmtId="164" fontId="11" fillId="0" borderId="1" xfId="0" applyNumberFormat="1" applyFont="1" applyBorder="1" applyAlignment="1" applyProtection="1">
      <alignment horizontal="right"/>
    </xf>
    <xf numFmtId="0" fontId="11" fillId="0" borderId="1" xfId="0" applyFont="1" applyFill="1" applyBorder="1" applyAlignment="1" applyProtection="1">
      <alignment horizontal="left" vertical="center" wrapText="1"/>
    </xf>
    <xf numFmtId="164" fontId="12" fillId="3" borderId="8" xfId="0" applyNumberFormat="1" applyFont="1" applyFill="1" applyBorder="1" applyAlignment="1" applyProtection="1"/>
    <xf numFmtId="0" fontId="10" fillId="0" borderId="0" xfId="0" applyFont="1" applyAlignment="1" applyProtection="1">
      <alignment wrapText="1"/>
    </xf>
    <xf numFmtId="0" fontId="10" fillId="0" borderId="0" xfId="0" applyFont="1" applyAlignment="1" applyProtection="1">
      <alignment horizontal="center"/>
    </xf>
    <xf numFmtId="0" fontId="10" fillId="0" borderId="0" xfId="0" applyFont="1" applyFill="1" applyBorder="1" applyAlignment="1" applyProtection="1">
      <alignment horizontal="left" vertical="center" wrapText="1"/>
    </xf>
    <xf numFmtId="0" fontId="10" fillId="0" borderId="0" xfId="0" applyFont="1" applyFill="1" applyBorder="1" applyAlignment="1" applyProtection="1">
      <alignment horizontal="left" vertical="center" wrapText="1"/>
    </xf>
    <xf numFmtId="0" fontId="13" fillId="3" borderId="2" xfId="0" applyFont="1" applyFill="1" applyBorder="1" applyAlignment="1" applyProtection="1">
      <alignment horizontal="left" vertical="center" indent="2"/>
    </xf>
    <xf numFmtId="0" fontId="13" fillId="3" borderId="3" xfId="0" applyFont="1" applyFill="1" applyBorder="1" applyAlignment="1" applyProtection="1">
      <alignment horizontal="left" vertical="center" indent="2"/>
    </xf>
    <xf numFmtId="0" fontId="12" fillId="3" borderId="6" xfId="0" applyFont="1" applyFill="1" applyBorder="1" applyAlignment="1" applyProtection="1">
      <alignment horizontal="center"/>
    </xf>
    <xf numFmtId="0" fontId="12" fillId="3" borderId="7" xfId="0" applyFont="1" applyFill="1" applyBorder="1" applyAlignment="1" applyProtection="1">
      <alignment horizontal="center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5" xfId="0" applyFont="1" applyFill="1" applyBorder="1" applyAlignment="1" applyProtection="1">
      <alignment horizontal="center"/>
      <protection locked="0"/>
    </xf>
    <xf numFmtId="0" fontId="16" fillId="0" borderId="0" xfId="0" applyFont="1" applyBorder="1" applyAlignment="1" applyProtection="1">
      <alignment horizontal="left" vertical="center" wrapText="1"/>
    </xf>
  </cellXfs>
  <cellStyles count="26">
    <cellStyle name="Čárka" xfId="23" builtinId="3"/>
    <cellStyle name="Hypertextový odkaz" xfId="1" builtinId="8" hidden="1"/>
    <cellStyle name="Hypertextový odkaz" xfId="3" builtinId="8" hidden="1"/>
    <cellStyle name="Měna 11 3" xfId="17" xr:uid="{B975DDFC-77B2-9048-9D3C-EECF8AABA80B}"/>
    <cellStyle name="Měna 12 2" xfId="16" xr:uid="{92B1E438-CCD2-2441-8B7A-BBC85F88DCE6}"/>
    <cellStyle name="Měna 2 2" xfId="15" xr:uid="{34F098F0-0C35-F846-A7E3-8E3519BC32DD}"/>
    <cellStyle name="měny 2" xfId="9" xr:uid="{BDF6A895-408D-0748-8FFA-409DBDAE3FB1}"/>
    <cellStyle name="Normální" xfId="0" builtinId="0"/>
    <cellStyle name="Normální 10 2" xfId="14" xr:uid="{E8BDED6E-7F9E-724B-8323-23A8999F68CD}"/>
    <cellStyle name="Normální 10 2 3" xfId="21" xr:uid="{A7360F23-CD33-5541-9F92-DBF4E4BEE8EC}"/>
    <cellStyle name="normální 14" xfId="8" xr:uid="{C58AEBD1-4B1E-0D4C-BC6C-4E5721EA4902}"/>
    <cellStyle name="normální 15 3" xfId="13" xr:uid="{A7060A12-6BFD-B94E-B4AC-8D635C38701E}"/>
    <cellStyle name="Normální 17" xfId="6" xr:uid="{27BF0547-DA76-E248-B4D2-4665A77A4CC9}"/>
    <cellStyle name="Normální 2" xfId="22" xr:uid="{D7CC5382-ABB8-0C40-BF7F-732929AC2587}"/>
    <cellStyle name="Normální 2 2" xfId="5" xr:uid="{C90BDA3F-303F-4FFE-B906-6DE4CB3691C4}"/>
    <cellStyle name="Normální 2 2 10" xfId="20" xr:uid="{1B6247D7-18C7-5443-9698-087A84DE5756}"/>
    <cellStyle name="Normální 2 42" xfId="19" xr:uid="{566D4852-0619-D54C-87C3-7002C66E357B}"/>
    <cellStyle name="Normální 3" xfId="24" xr:uid="{9A066E78-3207-4546-A4A5-378B162B9ED9}"/>
    <cellStyle name="Normální 3 2" xfId="7" xr:uid="{6C41E1E3-0BF6-584E-ABCA-B6C75E9CC0BC}"/>
    <cellStyle name="Normální 4" xfId="25" xr:uid="{706CA411-06A6-0A44-8B11-336177FE1936}"/>
    <cellStyle name="Normální 51" xfId="10" xr:uid="{6DFFE554-B1E8-DE44-804D-2004EFFB9BF2}"/>
    <cellStyle name="Normální 52" xfId="12" xr:uid="{DAAD8395-F203-C549-8EBF-17EA8968E8CE}"/>
    <cellStyle name="Normální 63" xfId="18" xr:uid="{3E7FFB44-64C4-9F48-B43D-0874681D1E11}"/>
    <cellStyle name="Normální 7" xfId="11" xr:uid="{9F1E0750-1640-0C4A-93E8-2C23F21E60DD}"/>
    <cellStyle name="Použitý hypertextový odkaz" xfId="2" builtinId="9" hidden="1"/>
    <cellStyle name="Použitý hypertextový odkaz" xfId="4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8BF279-CAF0-0A44-BFA2-350FBD5C90C7}">
  <sheetPr>
    <pageSetUpPr fitToPage="1"/>
  </sheetPr>
  <dimension ref="A1:E79"/>
  <sheetViews>
    <sheetView tabSelected="1" zoomScale="125" zoomScaleNormal="100" zoomScaleSheetLayoutView="75" workbookViewId="0">
      <selection activeCell="G72" sqref="G72"/>
    </sheetView>
  </sheetViews>
  <sheetFormatPr baseColWidth="10" defaultColWidth="10.83203125" defaultRowHeight="16"/>
  <cols>
    <col min="1" max="1" width="5" style="6" customWidth="1"/>
    <col min="2" max="2" width="48.83203125" style="21" customWidth="1"/>
    <col min="3" max="3" width="9.6640625" style="6" customWidth="1"/>
    <col min="4" max="5" width="18.33203125" style="6" customWidth="1"/>
    <col min="6" max="16384" width="10.83203125" style="6"/>
  </cols>
  <sheetData>
    <row r="1" spans="1:5">
      <c r="B1" s="7" t="s">
        <v>12</v>
      </c>
      <c r="C1" s="8"/>
    </row>
    <row r="2" spans="1:5">
      <c r="B2" s="6"/>
      <c r="C2" s="8"/>
    </row>
    <row r="3" spans="1:5">
      <c r="B3" s="9" t="s">
        <v>14</v>
      </c>
      <c r="C3" s="10"/>
    </row>
    <row r="4" spans="1:5">
      <c r="A4" s="11"/>
      <c r="B4" s="24" t="s">
        <v>15</v>
      </c>
      <c r="C4" s="24"/>
      <c r="D4" s="24"/>
    </row>
    <row r="5" spans="1:5" ht="17">
      <c r="A5" s="11"/>
      <c r="B5" s="23" t="s">
        <v>16</v>
      </c>
      <c r="C5" s="23"/>
      <c r="D5" s="23"/>
    </row>
    <row r="6" spans="1:5">
      <c r="B6" s="11"/>
      <c r="C6" s="12"/>
    </row>
    <row r="7" spans="1:5">
      <c r="B7" s="13" t="s">
        <v>6</v>
      </c>
      <c r="C7" s="12"/>
    </row>
    <row r="8" spans="1:5">
      <c r="B8" s="4" t="s">
        <v>7</v>
      </c>
      <c r="C8" s="12"/>
    </row>
    <row r="9" spans="1:5">
      <c r="B9" s="4" t="s">
        <v>8</v>
      </c>
      <c r="C9" s="12"/>
    </row>
    <row r="10" spans="1:5">
      <c r="B10" s="4" t="s">
        <v>9</v>
      </c>
      <c r="C10" s="12"/>
    </row>
    <row r="11" spans="1:5">
      <c r="B11" s="4" t="s">
        <v>11</v>
      </c>
      <c r="C11" s="12"/>
    </row>
    <row r="12" spans="1:5">
      <c r="B12" s="11"/>
      <c r="C12" s="12"/>
    </row>
    <row r="13" spans="1:5" ht="34">
      <c r="A13" s="14" t="s">
        <v>5</v>
      </c>
      <c r="B13" s="1" t="s">
        <v>4</v>
      </c>
      <c r="C13" s="1" t="s">
        <v>10</v>
      </c>
      <c r="D13" s="1" t="s">
        <v>1</v>
      </c>
      <c r="E13" s="1" t="s">
        <v>0</v>
      </c>
    </row>
    <row r="14" spans="1:5" ht="22" customHeight="1">
      <c r="A14" s="25" t="s">
        <v>17</v>
      </c>
      <c r="B14" s="26"/>
      <c r="C14" s="26"/>
      <c r="D14" s="26"/>
      <c r="E14" s="2"/>
    </row>
    <row r="15" spans="1:5" ht="22" customHeight="1">
      <c r="A15" s="15">
        <v>1</v>
      </c>
      <c r="B15" s="16" t="s">
        <v>18</v>
      </c>
      <c r="C15" s="17">
        <v>1</v>
      </c>
      <c r="D15" s="3"/>
      <c r="E15" s="18">
        <f>SUM(C15*D15)</f>
        <v>0</v>
      </c>
    </row>
    <row r="16" spans="1:5" ht="22" customHeight="1">
      <c r="A16" s="15">
        <v>2</v>
      </c>
      <c r="B16" s="16" t="s">
        <v>19</v>
      </c>
      <c r="C16" s="17">
        <v>1</v>
      </c>
      <c r="D16" s="3"/>
      <c r="E16" s="18">
        <f t="shared" ref="E16:E33" si="0">SUM(C16*D16)</f>
        <v>0</v>
      </c>
    </row>
    <row r="17" spans="1:5" ht="22" customHeight="1">
      <c r="A17" s="15">
        <v>3</v>
      </c>
      <c r="B17" s="16" t="s">
        <v>20</v>
      </c>
      <c r="C17" s="17">
        <v>1</v>
      </c>
      <c r="D17" s="3"/>
      <c r="E17" s="18">
        <f t="shared" si="0"/>
        <v>0</v>
      </c>
    </row>
    <row r="18" spans="1:5" ht="22" customHeight="1">
      <c r="A18" s="15">
        <v>4</v>
      </c>
      <c r="B18" s="19" t="s">
        <v>21</v>
      </c>
      <c r="C18" s="17">
        <v>1</v>
      </c>
      <c r="D18" s="3"/>
      <c r="E18" s="18">
        <f t="shared" si="0"/>
        <v>0</v>
      </c>
    </row>
    <row r="19" spans="1:5" ht="22" customHeight="1">
      <c r="A19" s="15">
        <v>5</v>
      </c>
      <c r="B19" s="19" t="s">
        <v>22</v>
      </c>
      <c r="C19" s="17">
        <v>1</v>
      </c>
      <c r="D19" s="3"/>
      <c r="E19" s="18">
        <f t="shared" si="0"/>
        <v>0</v>
      </c>
    </row>
    <row r="20" spans="1:5" ht="22" customHeight="1">
      <c r="A20" s="15">
        <v>6</v>
      </c>
      <c r="B20" s="19" t="s">
        <v>23</v>
      </c>
      <c r="C20" s="17">
        <v>9</v>
      </c>
      <c r="D20" s="3"/>
      <c r="E20" s="18">
        <f t="shared" ref="E20:E31" si="1">SUM(C20*D20)</f>
        <v>0</v>
      </c>
    </row>
    <row r="21" spans="1:5" ht="22" customHeight="1">
      <c r="A21" s="15">
        <v>7</v>
      </c>
      <c r="B21" s="19" t="s">
        <v>23</v>
      </c>
      <c r="C21" s="17">
        <v>1</v>
      </c>
      <c r="D21" s="3"/>
      <c r="E21" s="18">
        <f t="shared" si="1"/>
        <v>0</v>
      </c>
    </row>
    <row r="22" spans="1:5" ht="22" customHeight="1">
      <c r="A22" s="15">
        <v>8</v>
      </c>
      <c r="B22" s="16" t="s">
        <v>24</v>
      </c>
      <c r="C22" s="17">
        <v>30</v>
      </c>
      <c r="D22" s="3"/>
      <c r="E22" s="18">
        <f t="shared" si="1"/>
        <v>0</v>
      </c>
    </row>
    <row r="23" spans="1:5" ht="22" customHeight="1">
      <c r="A23" s="15">
        <v>9</v>
      </c>
      <c r="B23" s="16" t="s">
        <v>36</v>
      </c>
      <c r="C23" s="17">
        <v>6.62</v>
      </c>
      <c r="D23" s="3"/>
      <c r="E23" s="18">
        <f t="shared" si="1"/>
        <v>0</v>
      </c>
    </row>
    <row r="24" spans="1:5" ht="22" customHeight="1">
      <c r="A24" s="15">
        <v>10</v>
      </c>
      <c r="B24" s="19" t="s">
        <v>25</v>
      </c>
      <c r="C24" s="17">
        <v>2</v>
      </c>
      <c r="D24" s="3"/>
      <c r="E24" s="18">
        <f t="shared" si="1"/>
        <v>0</v>
      </c>
    </row>
    <row r="25" spans="1:5" ht="22" customHeight="1">
      <c r="A25" s="15">
        <v>11</v>
      </c>
      <c r="B25" s="19" t="s">
        <v>26</v>
      </c>
      <c r="C25" s="17">
        <v>2</v>
      </c>
      <c r="D25" s="3"/>
      <c r="E25" s="18">
        <f t="shared" si="1"/>
        <v>0</v>
      </c>
    </row>
    <row r="26" spans="1:5" ht="22" customHeight="1">
      <c r="A26" s="15">
        <v>12</v>
      </c>
      <c r="B26" s="19" t="s">
        <v>25</v>
      </c>
      <c r="C26" s="17">
        <v>3</v>
      </c>
      <c r="D26" s="3"/>
      <c r="E26" s="18">
        <f t="shared" si="1"/>
        <v>0</v>
      </c>
    </row>
    <row r="27" spans="1:5" ht="22" customHeight="1">
      <c r="A27" s="15">
        <v>13</v>
      </c>
      <c r="B27" s="19" t="s">
        <v>27</v>
      </c>
      <c r="C27" s="17">
        <v>1</v>
      </c>
      <c r="D27" s="3"/>
      <c r="E27" s="18">
        <f t="shared" si="1"/>
        <v>0</v>
      </c>
    </row>
    <row r="28" spans="1:5" ht="22" customHeight="1">
      <c r="A28" s="15">
        <v>14</v>
      </c>
      <c r="B28" s="16" t="s">
        <v>25</v>
      </c>
      <c r="C28" s="17">
        <v>1</v>
      </c>
      <c r="D28" s="3"/>
      <c r="E28" s="18">
        <f t="shared" si="1"/>
        <v>0</v>
      </c>
    </row>
    <row r="29" spans="1:5" ht="22" customHeight="1">
      <c r="A29" s="15">
        <v>15</v>
      </c>
      <c r="B29" s="16" t="s">
        <v>27</v>
      </c>
      <c r="C29" s="17">
        <v>1</v>
      </c>
      <c r="D29" s="3"/>
      <c r="E29" s="18">
        <f t="shared" si="1"/>
        <v>0</v>
      </c>
    </row>
    <row r="30" spans="1:5" ht="22" customHeight="1">
      <c r="A30" s="15">
        <v>16</v>
      </c>
      <c r="B30" s="19" t="s">
        <v>35</v>
      </c>
      <c r="C30" s="17">
        <v>1</v>
      </c>
      <c r="D30" s="3"/>
      <c r="E30" s="18">
        <f t="shared" si="1"/>
        <v>0</v>
      </c>
    </row>
    <row r="31" spans="1:5" ht="22" customHeight="1">
      <c r="A31" s="15">
        <v>17</v>
      </c>
      <c r="B31" s="19" t="s">
        <v>35</v>
      </c>
      <c r="C31" s="17">
        <v>1</v>
      </c>
      <c r="D31" s="3"/>
      <c r="E31" s="18">
        <f t="shared" si="1"/>
        <v>0</v>
      </c>
    </row>
    <row r="32" spans="1:5" ht="22" customHeight="1">
      <c r="A32" s="15">
        <v>18</v>
      </c>
      <c r="B32" s="19" t="s">
        <v>35</v>
      </c>
      <c r="C32" s="17">
        <v>1</v>
      </c>
      <c r="D32" s="3"/>
      <c r="E32" s="18">
        <f t="shared" si="0"/>
        <v>0</v>
      </c>
    </row>
    <row r="33" spans="1:5" ht="22" customHeight="1">
      <c r="A33" s="15">
        <v>19</v>
      </c>
      <c r="B33" s="19" t="s">
        <v>28</v>
      </c>
      <c r="C33" s="17">
        <v>1</v>
      </c>
      <c r="D33" s="3"/>
      <c r="E33" s="18">
        <f t="shared" si="0"/>
        <v>0</v>
      </c>
    </row>
    <row r="34" spans="1:5" ht="22" customHeight="1">
      <c r="A34" s="15">
        <v>20</v>
      </c>
      <c r="B34" s="16" t="s">
        <v>29</v>
      </c>
      <c r="C34" s="17">
        <v>1</v>
      </c>
      <c r="D34" s="3"/>
      <c r="E34" s="18">
        <f t="shared" ref="E34:E38" si="2">SUM(C34*D34)</f>
        <v>0</v>
      </c>
    </row>
    <row r="35" spans="1:5" ht="22" customHeight="1">
      <c r="A35" s="15">
        <v>21</v>
      </c>
      <c r="B35" s="16" t="s">
        <v>30</v>
      </c>
      <c r="C35" s="17">
        <v>1</v>
      </c>
      <c r="D35" s="3"/>
      <c r="E35" s="18">
        <f t="shared" si="2"/>
        <v>0</v>
      </c>
    </row>
    <row r="36" spans="1:5" ht="22" customHeight="1">
      <c r="A36" s="15">
        <v>22</v>
      </c>
      <c r="B36" s="19" t="s">
        <v>31</v>
      </c>
      <c r="C36" s="17">
        <v>1</v>
      </c>
      <c r="D36" s="3"/>
      <c r="E36" s="18">
        <f t="shared" si="2"/>
        <v>0</v>
      </c>
    </row>
    <row r="37" spans="1:5" ht="22" customHeight="1">
      <c r="A37" s="15">
        <v>23</v>
      </c>
      <c r="B37" s="19" t="s">
        <v>32</v>
      </c>
      <c r="C37" s="17">
        <v>1</v>
      </c>
      <c r="D37" s="3"/>
      <c r="E37" s="18">
        <f t="shared" si="2"/>
        <v>0</v>
      </c>
    </row>
    <row r="38" spans="1:5" ht="22" customHeight="1">
      <c r="A38" s="15">
        <v>24</v>
      </c>
      <c r="B38" s="19" t="s">
        <v>34</v>
      </c>
      <c r="C38" s="17">
        <v>1</v>
      </c>
      <c r="D38" s="3"/>
      <c r="E38" s="18">
        <f t="shared" si="2"/>
        <v>0</v>
      </c>
    </row>
    <row r="39" spans="1:5" ht="22" customHeight="1">
      <c r="A39" s="15">
        <v>25</v>
      </c>
      <c r="B39" s="16" t="s">
        <v>33</v>
      </c>
      <c r="C39" s="17">
        <v>1</v>
      </c>
      <c r="D39" s="3"/>
      <c r="E39" s="18">
        <f t="shared" ref="E39" si="3">SUM(C39*D39)</f>
        <v>0</v>
      </c>
    </row>
    <row r="40" spans="1:5" ht="22" customHeight="1">
      <c r="A40" s="25" t="s">
        <v>37</v>
      </c>
      <c r="B40" s="26"/>
      <c r="C40" s="26"/>
      <c r="D40" s="26"/>
      <c r="E40" s="2"/>
    </row>
    <row r="41" spans="1:5" ht="22" customHeight="1">
      <c r="A41" s="15">
        <v>26</v>
      </c>
      <c r="B41" s="16" t="s">
        <v>38</v>
      </c>
      <c r="C41" s="17">
        <v>2</v>
      </c>
      <c r="D41" s="3"/>
      <c r="E41" s="18">
        <f t="shared" ref="E41:E53" si="4">SUM(C41*D41)</f>
        <v>0</v>
      </c>
    </row>
    <row r="42" spans="1:5" ht="22" customHeight="1">
      <c r="A42" s="15">
        <v>27</v>
      </c>
      <c r="B42" s="19" t="s">
        <v>19</v>
      </c>
      <c r="C42" s="17">
        <v>1</v>
      </c>
      <c r="D42" s="3"/>
      <c r="E42" s="18">
        <f t="shared" si="4"/>
        <v>0</v>
      </c>
    </row>
    <row r="43" spans="1:5" ht="22" customHeight="1">
      <c r="A43" s="15">
        <v>28</v>
      </c>
      <c r="B43" s="19" t="s">
        <v>25</v>
      </c>
      <c r="C43" s="17">
        <v>1</v>
      </c>
      <c r="D43" s="3"/>
      <c r="E43" s="18">
        <f t="shared" si="4"/>
        <v>0</v>
      </c>
    </row>
    <row r="44" spans="1:5" ht="22" customHeight="1">
      <c r="A44" s="15">
        <v>29</v>
      </c>
      <c r="B44" s="16" t="s">
        <v>39</v>
      </c>
      <c r="C44" s="17">
        <v>1</v>
      </c>
      <c r="D44" s="3"/>
      <c r="E44" s="18">
        <f t="shared" si="4"/>
        <v>0</v>
      </c>
    </row>
    <row r="45" spans="1:5" ht="22" customHeight="1">
      <c r="A45" s="15">
        <v>30</v>
      </c>
      <c r="B45" s="19" t="s">
        <v>26</v>
      </c>
      <c r="C45" s="17">
        <v>2</v>
      </c>
      <c r="D45" s="3"/>
      <c r="E45" s="18">
        <f t="shared" si="4"/>
        <v>0</v>
      </c>
    </row>
    <row r="46" spans="1:5" ht="22" customHeight="1">
      <c r="A46" s="15">
        <v>31</v>
      </c>
      <c r="B46" s="19" t="s">
        <v>25</v>
      </c>
      <c r="C46" s="17">
        <v>3</v>
      </c>
      <c r="D46" s="3"/>
      <c r="E46" s="18">
        <f t="shared" si="4"/>
        <v>0</v>
      </c>
    </row>
    <row r="47" spans="1:5" ht="22" customHeight="1">
      <c r="A47" s="15">
        <v>32</v>
      </c>
      <c r="B47" s="19" t="s">
        <v>59</v>
      </c>
      <c r="C47" s="17">
        <v>1</v>
      </c>
      <c r="D47" s="3"/>
      <c r="E47" s="18">
        <f t="shared" ref="E47:E51" si="5">SUM(C47*D47)</f>
        <v>0</v>
      </c>
    </row>
    <row r="48" spans="1:5" ht="22" customHeight="1">
      <c r="A48" s="15">
        <v>33</v>
      </c>
      <c r="B48" s="19" t="s">
        <v>40</v>
      </c>
      <c r="C48" s="17">
        <v>2</v>
      </c>
      <c r="D48" s="3"/>
      <c r="E48" s="18">
        <f t="shared" si="5"/>
        <v>0</v>
      </c>
    </row>
    <row r="49" spans="1:5" ht="22" customHeight="1">
      <c r="A49" s="15">
        <v>34</v>
      </c>
      <c r="B49" s="16" t="s">
        <v>41</v>
      </c>
      <c r="C49" s="17">
        <v>1</v>
      </c>
      <c r="D49" s="3"/>
      <c r="E49" s="18">
        <f t="shared" si="5"/>
        <v>0</v>
      </c>
    </row>
    <row r="50" spans="1:5" ht="22" customHeight="1">
      <c r="A50" s="15">
        <v>35</v>
      </c>
      <c r="B50" s="19" t="s">
        <v>42</v>
      </c>
      <c r="C50" s="17">
        <v>2</v>
      </c>
      <c r="D50" s="3"/>
      <c r="E50" s="18">
        <f t="shared" si="5"/>
        <v>0</v>
      </c>
    </row>
    <row r="51" spans="1:5" ht="22" customHeight="1">
      <c r="A51" s="15">
        <v>36</v>
      </c>
      <c r="B51" s="19" t="s">
        <v>43</v>
      </c>
      <c r="C51" s="17">
        <v>1</v>
      </c>
      <c r="D51" s="3"/>
      <c r="E51" s="18">
        <f t="shared" si="5"/>
        <v>0</v>
      </c>
    </row>
    <row r="52" spans="1:5" ht="22" customHeight="1">
      <c r="A52" s="15">
        <v>37</v>
      </c>
      <c r="B52" s="19" t="s">
        <v>44</v>
      </c>
      <c r="C52" s="17">
        <v>1</v>
      </c>
      <c r="D52" s="3"/>
      <c r="E52" s="18">
        <f t="shared" si="4"/>
        <v>0</v>
      </c>
    </row>
    <row r="53" spans="1:5" ht="22" customHeight="1">
      <c r="A53" s="15">
        <v>38</v>
      </c>
      <c r="B53" s="19" t="s">
        <v>45</v>
      </c>
      <c r="C53" s="17">
        <v>1</v>
      </c>
      <c r="D53" s="3"/>
      <c r="E53" s="18">
        <f t="shared" si="4"/>
        <v>0</v>
      </c>
    </row>
    <row r="54" spans="1:5" ht="22" customHeight="1">
      <c r="A54" s="25" t="s">
        <v>46</v>
      </c>
      <c r="B54" s="26"/>
      <c r="C54" s="26"/>
      <c r="D54" s="26"/>
      <c r="E54" s="2"/>
    </row>
    <row r="55" spans="1:5" ht="22" customHeight="1">
      <c r="A55" s="15">
        <v>39</v>
      </c>
      <c r="B55" s="16" t="s">
        <v>47</v>
      </c>
      <c r="C55" s="17">
        <v>1</v>
      </c>
      <c r="D55" s="3"/>
      <c r="E55" s="18">
        <f>SUM(C55*D55)</f>
        <v>0</v>
      </c>
    </row>
    <row r="56" spans="1:5" ht="22" customHeight="1">
      <c r="A56" s="15">
        <v>40</v>
      </c>
      <c r="B56" s="16" t="s">
        <v>48</v>
      </c>
      <c r="C56" s="17">
        <v>1</v>
      </c>
      <c r="D56" s="3"/>
      <c r="E56" s="18">
        <f t="shared" ref="E56:E68" si="6">SUM(C56*D56)</f>
        <v>0</v>
      </c>
    </row>
    <row r="57" spans="1:5" ht="22" customHeight="1">
      <c r="A57" s="15">
        <v>41</v>
      </c>
      <c r="B57" s="16" t="s">
        <v>19</v>
      </c>
      <c r="C57" s="17">
        <v>1</v>
      </c>
      <c r="D57" s="3"/>
      <c r="E57" s="18">
        <f t="shared" si="6"/>
        <v>0</v>
      </c>
    </row>
    <row r="58" spans="1:5" ht="22" customHeight="1">
      <c r="A58" s="15">
        <v>42</v>
      </c>
      <c r="B58" s="19" t="s">
        <v>49</v>
      </c>
      <c r="C58" s="17">
        <v>4</v>
      </c>
      <c r="D58" s="3"/>
      <c r="E58" s="18">
        <f t="shared" si="6"/>
        <v>0</v>
      </c>
    </row>
    <row r="59" spans="1:5" ht="22" customHeight="1">
      <c r="A59" s="15">
        <v>43</v>
      </c>
      <c r="B59" s="19" t="s">
        <v>50</v>
      </c>
      <c r="C59" s="17">
        <v>11</v>
      </c>
      <c r="D59" s="3"/>
      <c r="E59" s="18">
        <f t="shared" si="6"/>
        <v>0</v>
      </c>
    </row>
    <row r="60" spans="1:5" ht="22" customHeight="1">
      <c r="A60" s="15">
        <v>44</v>
      </c>
      <c r="B60" s="19" t="s">
        <v>51</v>
      </c>
      <c r="C60" s="17">
        <v>2</v>
      </c>
      <c r="D60" s="3"/>
      <c r="E60" s="18">
        <f t="shared" si="6"/>
        <v>0</v>
      </c>
    </row>
    <row r="61" spans="1:5" ht="22" customHeight="1">
      <c r="A61" s="15">
        <v>45</v>
      </c>
      <c r="B61" s="19" t="s">
        <v>52</v>
      </c>
      <c r="C61" s="17">
        <v>30</v>
      </c>
      <c r="D61" s="3"/>
      <c r="E61" s="18">
        <f>SUM(C61*D61)</f>
        <v>0</v>
      </c>
    </row>
    <row r="62" spans="1:5" ht="22" customHeight="1">
      <c r="A62" s="15">
        <v>46</v>
      </c>
      <c r="B62" s="16" t="s">
        <v>53</v>
      </c>
      <c r="C62" s="17">
        <v>1</v>
      </c>
      <c r="D62" s="3"/>
      <c r="E62" s="18">
        <f t="shared" si="6"/>
        <v>0</v>
      </c>
    </row>
    <row r="63" spans="1:5" ht="22" customHeight="1">
      <c r="A63" s="15">
        <v>47</v>
      </c>
      <c r="B63" s="16" t="s">
        <v>53</v>
      </c>
      <c r="C63" s="17">
        <v>3</v>
      </c>
      <c r="D63" s="3"/>
      <c r="E63" s="18">
        <f t="shared" si="6"/>
        <v>0</v>
      </c>
    </row>
    <row r="64" spans="1:5" ht="22" customHeight="1">
      <c r="A64" s="15">
        <v>48</v>
      </c>
      <c r="B64" s="19" t="s">
        <v>54</v>
      </c>
      <c r="C64" s="17">
        <v>1</v>
      </c>
      <c r="D64" s="3"/>
      <c r="E64" s="18">
        <f t="shared" si="6"/>
        <v>0</v>
      </c>
    </row>
    <row r="65" spans="1:5" ht="22" customHeight="1">
      <c r="A65" s="15">
        <v>49</v>
      </c>
      <c r="B65" s="19" t="s">
        <v>55</v>
      </c>
      <c r="C65" s="17">
        <v>1</v>
      </c>
      <c r="D65" s="3"/>
      <c r="E65" s="18">
        <f t="shared" si="6"/>
        <v>0</v>
      </c>
    </row>
    <row r="66" spans="1:5" ht="22" customHeight="1">
      <c r="A66" s="15">
        <v>50</v>
      </c>
      <c r="B66" s="19" t="s">
        <v>56</v>
      </c>
      <c r="C66" s="17">
        <v>4</v>
      </c>
      <c r="D66" s="3"/>
      <c r="E66" s="18">
        <f t="shared" si="6"/>
        <v>0</v>
      </c>
    </row>
    <row r="67" spans="1:5" ht="22" customHeight="1">
      <c r="A67" s="15">
        <v>51</v>
      </c>
      <c r="B67" s="19" t="s">
        <v>57</v>
      </c>
      <c r="C67" s="17">
        <v>1</v>
      </c>
      <c r="D67" s="3"/>
      <c r="E67" s="18">
        <f t="shared" si="6"/>
        <v>0</v>
      </c>
    </row>
    <row r="68" spans="1:5" ht="22" customHeight="1" thickBot="1">
      <c r="A68" s="15">
        <v>52</v>
      </c>
      <c r="B68" s="19" t="s">
        <v>58</v>
      </c>
      <c r="C68" s="17">
        <v>1</v>
      </c>
      <c r="D68" s="3"/>
      <c r="E68" s="18">
        <f t="shared" si="6"/>
        <v>0</v>
      </c>
    </row>
    <row r="69" spans="1:5" ht="22" customHeight="1" thickBot="1">
      <c r="A69" s="27" t="s">
        <v>13</v>
      </c>
      <c r="B69" s="28"/>
      <c r="C69" s="28"/>
      <c r="D69" s="28"/>
      <c r="E69" s="20">
        <f>SUM(E15:E68)</f>
        <v>0</v>
      </c>
    </row>
    <row r="71" spans="1:5" ht="90" customHeight="1">
      <c r="A71" s="31" t="s">
        <v>60</v>
      </c>
      <c r="B71" s="31"/>
      <c r="C71" s="31"/>
      <c r="D71" s="31"/>
      <c r="E71" s="31"/>
    </row>
    <row r="72" spans="1:5" ht="34">
      <c r="A72" s="21" t="s">
        <v>2</v>
      </c>
      <c r="B72" s="5"/>
      <c r="C72" s="8"/>
    </row>
    <row r="73" spans="1:5">
      <c r="A73" s="21"/>
      <c r="B73" s="6"/>
      <c r="C73" s="8"/>
    </row>
    <row r="74" spans="1:5">
      <c r="A74" s="21"/>
      <c r="B74" s="6"/>
      <c r="C74" s="8"/>
    </row>
    <row r="75" spans="1:5">
      <c r="A75" s="21"/>
      <c r="B75" s="29"/>
      <c r="C75" s="8"/>
    </row>
    <row r="76" spans="1:5">
      <c r="A76" s="21"/>
      <c r="B76" s="29"/>
      <c r="C76" s="8"/>
    </row>
    <row r="77" spans="1:5">
      <c r="B77" s="29"/>
      <c r="C77" s="8"/>
    </row>
    <row r="78" spans="1:5">
      <c r="B78" s="30"/>
      <c r="C78" s="12"/>
    </row>
    <row r="79" spans="1:5">
      <c r="B79" s="22" t="s">
        <v>3</v>
      </c>
      <c r="C79" s="8"/>
    </row>
  </sheetData>
  <sheetProtection algorithmName="SHA-512" hashValue="qfFqSI+qZPdzEnmjpQIqPDzQCsblef3QGW7uh5JVADyOHydihPG4BZ89lfbGO5t9thMhacgOWGhaPXypKidbfA==" saltValue="BZWO/Uz7Oq0e3HWR/v3B7w==" spinCount="100000" sheet="1" formatColumns="0"/>
  <mergeCells count="7">
    <mergeCell ref="B4:D4"/>
    <mergeCell ref="A14:D14"/>
    <mergeCell ref="A69:D69"/>
    <mergeCell ref="B75:B78"/>
    <mergeCell ref="A71:E71"/>
    <mergeCell ref="A40:D40"/>
    <mergeCell ref="A54:D54"/>
  </mergeCells>
  <pageMargins left="0.7" right="0.7" top="0.75" bottom="0.75" header="0.3" footer="0.3"/>
  <pageSetup paperSize="9" scale="82" fitToHeight="100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Microsoft Office</dc:creator>
  <cp:lastModifiedBy>jiri kovacik</cp:lastModifiedBy>
  <cp:lastPrinted>2018-07-03T13:56:38Z</cp:lastPrinted>
  <dcterms:created xsi:type="dcterms:W3CDTF">2018-01-17T07:12:00Z</dcterms:created>
  <dcterms:modified xsi:type="dcterms:W3CDTF">2021-06-10T19:31:22Z</dcterms:modified>
</cp:coreProperties>
</file>